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europe.shell.com\europe\E &amp; P\SIEP Rijswijk Volmerlaan\Dept_23\Rijswijk P&amp;T Biostrat Library\00 James\Nitrogen\"/>
    </mc:Choice>
  </mc:AlternateContent>
  <xr:revisionPtr revIDLastSave="0" documentId="13_ncr:1_{6CEBA610-3799-42A6-9816-00468F7BF10D}" xr6:coauthVersionLast="47" xr6:coauthVersionMax="47" xr10:uidLastSave="{00000000-0000-0000-0000-000000000000}"/>
  <bookViews>
    <workbookView xWindow="-120" yWindow="-120" windowWidth="29040" windowHeight="15720" xr2:uid="{AE112051-9B55-422C-A929-01DED1197EA5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46" i="1" l="1"/>
  <c r="AK146" i="1"/>
  <c r="AL145" i="1"/>
  <c r="AK145" i="1"/>
  <c r="AL144" i="1"/>
  <c r="AK144" i="1"/>
  <c r="AL143" i="1"/>
  <c r="AK143" i="1"/>
  <c r="AL142" i="1"/>
  <c r="AK142" i="1"/>
  <c r="AL141" i="1"/>
  <c r="AK141" i="1"/>
  <c r="AL140" i="1"/>
  <c r="AK140" i="1"/>
  <c r="AL139" i="1"/>
  <c r="AK139" i="1"/>
  <c r="AL138" i="1"/>
  <c r="AK138" i="1"/>
  <c r="AL137" i="1"/>
  <c r="AK137" i="1"/>
  <c r="AL136" i="1"/>
  <c r="AK136" i="1"/>
  <c r="AL135" i="1"/>
  <c r="AK135" i="1"/>
  <c r="AL134" i="1"/>
  <c r="AK134" i="1"/>
  <c r="AL133" i="1"/>
  <c r="AK133" i="1"/>
  <c r="AL132" i="1"/>
  <c r="AK132" i="1"/>
  <c r="AL131" i="1"/>
  <c r="AK131" i="1"/>
  <c r="AL130" i="1"/>
  <c r="AK130" i="1"/>
  <c r="AL129" i="1"/>
  <c r="AK129" i="1"/>
  <c r="AL128" i="1"/>
  <c r="AK128" i="1"/>
  <c r="AL127" i="1"/>
  <c r="AK127" i="1"/>
  <c r="AL126" i="1"/>
  <c r="AK126" i="1"/>
  <c r="AL125" i="1"/>
  <c r="AK125" i="1"/>
  <c r="AL124" i="1"/>
  <c r="AK124" i="1"/>
  <c r="AL123" i="1"/>
  <c r="AK123" i="1"/>
  <c r="AL122" i="1"/>
  <c r="AK122" i="1"/>
  <c r="AL121" i="1"/>
  <c r="AK121" i="1"/>
  <c r="AL120" i="1"/>
  <c r="AK120" i="1"/>
  <c r="AL119" i="1"/>
  <c r="AK119" i="1"/>
  <c r="AL118" i="1"/>
  <c r="AK118" i="1"/>
  <c r="AL117" i="1"/>
  <c r="AK117" i="1"/>
  <c r="AL116" i="1"/>
  <c r="AK116" i="1"/>
  <c r="AL115" i="1"/>
  <c r="AK115" i="1"/>
  <c r="AL114" i="1"/>
  <c r="AK114" i="1"/>
  <c r="AL113" i="1"/>
  <c r="AK113" i="1"/>
  <c r="AL112" i="1"/>
  <c r="AK112" i="1"/>
  <c r="AL111" i="1"/>
  <c r="AK111" i="1"/>
  <c r="AL110" i="1"/>
  <c r="AK110" i="1"/>
  <c r="AL109" i="1"/>
  <c r="AK109" i="1"/>
  <c r="AL108" i="1"/>
  <c r="AK108" i="1"/>
  <c r="AL107" i="1"/>
  <c r="AK107" i="1"/>
  <c r="AL106" i="1"/>
  <c r="AK106" i="1"/>
  <c r="AL105" i="1"/>
  <c r="AK105" i="1"/>
  <c r="AL104" i="1"/>
  <c r="AK104" i="1"/>
  <c r="AL103" i="1"/>
  <c r="AK103" i="1"/>
  <c r="AL102" i="1"/>
  <c r="AK102" i="1"/>
  <c r="AL101" i="1"/>
  <c r="AK101" i="1"/>
  <c r="AL100" i="1"/>
  <c r="AK100" i="1"/>
  <c r="AL99" i="1"/>
  <c r="AK99" i="1"/>
  <c r="AL98" i="1"/>
  <c r="AK98" i="1"/>
  <c r="AL97" i="1"/>
  <c r="AK97" i="1"/>
  <c r="AL96" i="1"/>
  <c r="AK96" i="1"/>
  <c r="AL95" i="1"/>
  <c r="AK95" i="1"/>
  <c r="AL94" i="1"/>
  <c r="AK94" i="1"/>
  <c r="AL93" i="1"/>
  <c r="AK93" i="1"/>
  <c r="AL92" i="1"/>
  <c r="AK92" i="1"/>
  <c r="AL91" i="1"/>
  <c r="AK91" i="1"/>
  <c r="AL90" i="1"/>
  <c r="AK90" i="1"/>
  <c r="AL89" i="1"/>
  <c r="AK89" i="1"/>
  <c r="AL88" i="1"/>
  <c r="AK88" i="1"/>
  <c r="AL87" i="1"/>
  <c r="AK87" i="1"/>
  <c r="AL86" i="1"/>
  <c r="AK86" i="1"/>
  <c r="AL85" i="1"/>
  <c r="AK85" i="1"/>
  <c r="AL84" i="1"/>
  <c r="AK84" i="1"/>
  <c r="AL83" i="1"/>
  <c r="AK83" i="1"/>
  <c r="AL82" i="1"/>
  <c r="AK82" i="1"/>
  <c r="AL81" i="1"/>
  <c r="AK81" i="1"/>
  <c r="AL80" i="1"/>
  <c r="AK80" i="1"/>
  <c r="AL79" i="1"/>
  <c r="AK79" i="1"/>
  <c r="AL78" i="1"/>
  <c r="AK78" i="1"/>
  <c r="AL77" i="1"/>
  <c r="AK77" i="1"/>
  <c r="AL76" i="1"/>
  <c r="AK76" i="1"/>
  <c r="AL75" i="1"/>
  <c r="AK75" i="1"/>
  <c r="AL74" i="1"/>
  <c r="AK74" i="1"/>
  <c r="AL73" i="1"/>
  <c r="AK73" i="1"/>
  <c r="AL72" i="1"/>
  <c r="AK72" i="1"/>
  <c r="AL71" i="1"/>
  <c r="AK71" i="1"/>
  <c r="AL70" i="1"/>
  <c r="AK70" i="1"/>
  <c r="AL69" i="1"/>
  <c r="AK69" i="1"/>
  <c r="AL68" i="1"/>
  <c r="AK68" i="1"/>
  <c r="AL67" i="1"/>
  <c r="AK67" i="1"/>
  <c r="AL66" i="1"/>
  <c r="AK66" i="1"/>
  <c r="AL65" i="1"/>
  <c r="AK65" i="1"/>
  <c r="AL64" i="1"/>
  <c r="AK64" i="1"/>
  <c r="AL63" i="1"/>
  <c r="AK63" i="1"/>
  <c r="AL62" i="1"/>
  <c r="AK62" i="1"/>
  <c r="AL61" i="1"/>
  <c r="AK61" i="1"/>
  <c r="AL60" i="1"/>
  <c r="AK60" i="1"/>
  <c r="AL59" i="1"/>
  <c r="AK59" i="1"/>
  <c r="AL58" i="1"/>
  <c r="AK58" i="1"/>
  <c r="AL57" i="1"/>
  <c r="AK57" i="1"/>
  <c r="AL56" i="1"/>
  <c r="AK56" i="1"/>
  <c r="AL55" i="1"/>
  <c r="AK55" i="1"/>
  <c r="AL54" i="1"/>
  <c r="AK54" i="1"/>
  <c r="AL53" i="1"/>
  <c r="AK53" i="1"/>
  <c r="AL52" i="1"/>
  <c r="AK52" i="1"/>
  <c r="AL51" i="1"/>
  <c r="AK51" i="1"/>
  <c r="AL50" i="1"/>
  <c r="AK50" i="1"/>
  <c r="AL49" i="1"/>
  <c r="AK49" i="1"/>
  <c r="AL48" i="1"/>
  <c r="AK48" i="1"/>
  <c r="AL47" i="1"/>
  <c r="AK47" i="1"/>
  <c r="AL46" i="1"/>
  <c r="AK46" i="1"/>
  <c r="AL45" i="1"/>
  <c r="AK45" i="1"/>
  <c r="AL44" i="1"/>
  <c r="AK44" i="1"/>
  <c r="AL43" i="1"/>
  <c r="AK43" i="1"/>
  <c r="AL42" i="1"/>
  <c r="AK42" i="1"/>
  <c r="AL41" i="1"/>
  <c r="AK41" i="1"/>
  <c r="AL40" i="1"/>
  <c r="AK40" i="1"/>
  <c r="AL39" i="1"/>
  <c r="AK39" i="1"/>
  <c r="AL38" i="1"/>
  <c r="AK38" i="1"/>
  <c r="AL37" i="1"/>
  <c r="AK37" i="1"/>
  <c r="AL36" i="1"/>
  <c r="AK36" i="1"/>
  <c r="AL35" i="1"/>
  <c r="AK35" i="1"/>
  <c r="AL34" i="1"/>
  <c r="AK34" i="1"/>
  <c r="AL33" i="1"/>
  <c r="AK33" i="1"/>
  <c r="AL32" i="1"/>
  <c r="AK32" i="1"/>
  <c r="AL31" i="1"/>
  <c r="AK31" i="1"/>
  <c r="AL30" i="1"/>
  <c r="AK30" i="1"/>
  <c r="AL29" i="1"/>
  <c r="AK29" i="1"/>
  <c r="AL28" i="1"/>
  <c r="AK28" i="1"/>
  <c r="AL27" i="1"/>
  <c r="AK27" i="1"/>
  <c r="AL26" i="1"/>
  <c r="AK26" i="1"/>
  <c r="AL25" i="1"/>
  <c r="AK25" i="1"/>
  <c r="AL24" i="1"/>
  <c r="AK24" i="1"/>
  <c r="AL23" i="1"/>
  <c r="AK23" i="1"/>
  <c r="AL22" i="1"/>
  <c r="AK22" i="1"/>
  <c r="AL21" i="1"/>
  <c r="AK21" i="1"/>
  <c r="AL20" i="1"/>
  <c r="AK20" i="1"/>
  <c r="AL19" i="1"/>
  <c r="AK19" i="1"/>
  <c r="AL18" i="1"/>
  <c r="AK18" i="1"/>
  <c r="AL17" i="1"/>
  <c r="AK17" i="1"/>
  <c r="AL16" i="1"/>
  <c r="AK16" i="1"/>
  <c r="AL15" i="1"/>
  <c r="AK15" i="1"/>
  <c r="AL14" i="1"/>
  <c r="AK14" i="1"/>
  <c r="AL13" i="1"/>
  <c r="AK13" i="1"/>
  <c r="AL12" i="1"/>
  <c r="AK12" i="1"/>
  <c r="AL11" i="1"/>
  <c r="AK11" i="1"/>
  <c r="AL10" i="1"/>
  <c r="AK10" i="1"/>
  <c r="AL9" i="1"/>
  <c r="AK9" i="1"/>
  <c r="AL8" i="1"/>
  <c r="AK8" i="1"/>
  <c r="AL7" i="1"/>
  <c r="AK7" i="1"/>
  <c r="AL6" i="1"/>
  <c r="AK6" i="1"/>
  <c r="AL5" i="1"/>
  <c r="AK5" i="1"/>
  <c r="AL4" i="1"/>
  <c r="AK4" i="1"/>
  <c r="AL3" i="1"/>
  <c r="AK3" i="1"/>
  <c r="AL2" i="1"/>
  <c r="AK2" i="1"/>
  <c r="P282" i="1"/>
  <c r="O282" i="1"/>
  <c r="P281" i="1"/>
  <c r="O281" i="1"/>
  <c r="P280" i="1"/>
  <c r="O280" i="1"/>
  <c r="P279" i="1"/>
  <c r="O279" i="1"/>
  <c r="P278" i="1"/>
  <c r="O278" i="1"/>
  <c r="P277" i="1"/>
  <c r="O277" i="1"/>
  <c r="P276" i="1"/>
  <c r="O276" i="1"/>
  <c r="P275" i="1"/>
  <c r="O275" i="1"/>
  <c r="P274" i="1"/>
  <c r="O274" i="1"/>
  <c r="P273" i="1"/>
  <c r="O273" i="1"/>
  <c r="P272" i="1"/>
  <c r="O272" i="1"/>
  <c r="P271" i="1"/>
  <c r="O271" i="1"/>
  <c r="P270" i="1"/>
  <c r="O270" i="1"/>
  <c r="P269" i="1"/>
  <c r="O269" i="1"/>
  <c r="P268" i="1"/>
  <c r="O268" i="1"/>
  <c r="P267" i="1"/>
  <c r="O267" i="1"/>
  <c r="P266" i="1"/>
  <c r="O266" i="1"/>
  <c r="P265" i="1"/>
  <c r="O265" i="1"/>
  <c r="P264" i="1"/>
  <c r="O264" i="1"/>
  <c r="P263" i="1"/>
  <c r="O263" i="1"/>
  <c r="P262" i="1"/>
  <c r="O262" i="1"/>
  <c r="P261" i="1"/>
  <c r="O261" i="1"/>
  <c r="P260" i="1"/>
  <c r="O260" i="1"/>
  <c r="P259" i="1"/>
  <c r="O259" i="1"/>
  <c r="P258" i="1"/>
  <c r="O258" i="1"/>
  <c r="P257" i="1"/>
  <c r="O257" i="1"/>
  <c r="P256" i="1"/>
  <c r="O256" i="1"/>
  <c r="P255" i="1"/>
  <c r="O255" i="1"/>
  <c r="P254" i="1"/>
  <c r="O254" i="1"/>
  <c r="P253" i="1"/>
  <c r="O253" i="1"/>
  <c r="P252" i="1"/>
  <c r="O252" i="1"/>
  <c r="P251" i="1"/>
  <c r="O251" i="1"/>
  <c r="P250" i="1"/>
  <c r="O250" i="1"/>
  <c r="P249" i="1"/>
  <c r="O249" i="1"/>
  <c r="P248" i="1"/>
  <c r="O248" i="1"/>
  <c r="P247" i="1"/>
  <c r="O247" i="1"/>
  <c r="P246" i="1"/>
  <c r="O246" i="1"/>
  <c r="P245" i="1"/>
  <c r="O245" i="1"/>
  <c r="P244" i="1"/>
  <c r="O244" i="1"/>
  <c r="P243" i="1"/>
  <c r="O243" i="1"/>
  <c r="P242" i="1"/>
  <c r="O242" i="1"/>
  <c r="P241" i="1"/>
  <c r="O241" i="1"/>
  <c r="P240" i="1"/>
  <c r="O240" i="1"/>
  <c r="P239" i="1"/>
  <c r="O239" i="1"/>
  <c r="P238" i="1"/>
  <c r="O238" i="1"/>
  <c r="P237" i="1"/>
  <c r="O237" i="1"/>
  <c r="P236" i="1"/>
  <c r="O236" i="1"/>
  <c r="P235" i="1"/>
  <c r="O235" i="1"/>
  <c r="P234" i="1"/>
  <c r="O234" i="1"/>
  <c r="P233" i="1"/>
  <c r="O233" i="1"/>
  <c r="P232" i="1"/>
  <c r="O232" i="1"/>
  <c r="P231" i="1"/>
  <c r="O231" i="1"/>
  <c r="P230" i="1"/>
  <c r="O230" i="1"/>
  <c r="P229" i="1"/>
  <c r="O229" i="1"/>
  <c r="P228" i="1"/>
  <c r="O228" i="1"/>
  <c r="P227" i="1"/>
  <c r="O227" i="1"/>
  <c r="P226" i="1"/>
  <c r="O226" i="1"/>
  <c r="P225" i="1"/>
  <c r="O225" i="1"/>
  <c r="P224" i="1"/>
  <c r="O224" i="1"/>
  <c r="P223" i="1"/>
  <c r="O223" i="1"/>
  <c r="P222" i="1"/>
  <c r="O222" i="1"/>
  <c r="P221" i="1"/>
  <c r="O221" i="1"/>
  <c r="P220" i="1"/>
  <c r="O220" i="1"/>
  <c r="P219" i="1"/>
  <c r="O219" i="1"/>
  <c r="P218" i="1"/>
  <c r="O218" i="1"/>
  <c r="P217" i="1"/>
  <c r="O217" i="1"/>
  <c r="P216" i="1"/>
  <c r="O216" i="1"/>
  <c r="P215" i="1"/>
  <c r="O215" i="1"/>
  <c r="P214" i="1"/>
  <c r="O214" i="1"/>
  <c r="P213" i="1"/>
  <c r="O213" i="1"/>
  <c r="P212" i="1"/>
  <c r="O212" i="1"/>
  <c r="P211" i="1"/>
  <c r="O211" i="1"/>
  <c r="P210" i="1"/>
  <c r="O210" i="1"/>
  <c r="P209" i="1"/>
  <c r="O209" i="1"/>
  <c r="P208" i="1"/>
  <c r="O208" i="1"/>
  <c r="P207" i="1"/>
  <c r="O207" i="1"/>
  <c r="P206" i="1"/>
  <c r="O206" i="1"/>
  <c r="P205" i="1"/>
  <c r="O205" i="1"/>
  <c r="P204" i="1"/>
  <c r="O204" i="1"/>
  <c r="P203" i="1"/>
  <c r="O203" i="1"/>
  <c r="P202" i="1"/>
  <c r="O202" i="1"/>
  <c r="P201" i="1"/>
  <c r="O201" i="1"/>
  <c r="P200" i="1"/>
  <c r="O200" i="1"/>
  <c r="P199" i="1"/>
  <c r="O199" i="1"/>
  <c r="P198" i="1"/>
  <c r="O198" i="1"/>
  <c r="P197" i="1"/>
  <c r="O197" i="1"/>
  <c r="P196" i="1"/>
  <c r="O196" i="1"/>
  <c r="P195" i="1"/>
  <c r="O195" i="1"/>
  <c r="P194" i="1"/>
  <c r="O194" i="1"/>
  <c r="P193" i="1"/>
  <c r="O193" i="1"/>
  <c r="P192" i="1"/>
  <c r="O192" i="1"/>
  <c r="P191" i="1"/>
  <c r="O191" i="1"/>
  <c r="P190" i="1"/>
  <c r="O190" i="1"/>
  <c r="P189" i="1"/>
  <c r="O189" i="1"/>
  <c r="P188" i="1"/>
  <c r="O188" i="1"/>
  <c r="P187" i="1"/>
  <c r="O187" i="1"/>
  <c r="P186" i="1"/>
  <c r="O186" i="1"/>
  <c r="P185" i="1"/>
  <c r="O185" i="1"/>
  <c r="P184" i="1"/>
  <c r="O184" i="1"/>
  <c r="P183" i="1"/>
  <c r="O183" i="1"/>
  <c r="P182" i="1"/>
  <c r="O182" i="1"/>
  <c r="P181" i="1"/>
  <c r="O181" i="1"/>
  <c r="P180" i="1"/>
  <c r="O180" i="1"/>
  <c r="P179" i="1"/>
  <c r="O179" i="1"/>
  <c r="P178" i="1"/>
  <c r="O178" i="1"/>
  <c r="P177" i="1"/>
  <c r="O177" i="1"/>
  <c r="P176" i="1"/>
  <c r="O176" i="1"/>
  <c r="P175" i="1"/>
  <c r="O175" i="1"/>
  <c r="P174" i="1"/>
  <c r="O174" i="1"/>
  <c r="P173" i="1"/>
  <c r="O173" i="1"/>
  <c r="P172" i="1"/>
  <c r="O172" i="1"/>
  <c r="P171" i="1"/>
  <c r="O171" i="1"/>
  <c r="P170" i="1"/>
  <c r="O170" i="1"/>
  <c r="P169" i="1"/>
  <c r="O169" i="1"/>
  <c r="P168" i="1"/>
  <c r="O168" i="1"/>
  <c r="P167" i="1"/>
  <c r="O167" i="1"/>
  <c r="P166" i="1"/>
  <c r="O166" i="1"/>
  <c r="P165" i="1"/>
  <c r="O165" i="1"/>
  <c r="P164" i="1"/>
  <c r="O164" i="1"/>
  <c r="P163" i="1"/>
  <c r="O163" i="1"/>
  <c r="P162" i="1"/>
  <c r="O162" i="1"/>
  <c r="P161" i="1"/>
  <c r="O161" i="1"/>
  <c r="P160" i="1"/>
  <c r="O160" i="1"/>
  <c r="P159" i="1"/>
  <c r="O159" i="1"/>
  <c r="P158" i="1"/>
  <c r="O158" i="1"/>
  <c r="P157" i="1"/>
  <c r="O157" i="1"/>
  <c r="P156" i="1"/>
  <c r="O156" i="1"/>
  <c r="P155" i="1"/>
  <c r="O155" i="1"/>
  <c r="P154" i="1"/>
  <c r="O154" i="1"/>
  <c r="P153" i="1"/>
  <c r="O153" i="1"/>
  <c r="P152" i="1"/>
  <c r="O152" i="1"/>
  <c r="P151" i="1"/>
  <c r="O151" i="1"/>
  <c r="P150" i="1"/>
  <c r="O150" i="1"/>
  <c r="P149" i="1"/>
  <c r="O149" i="1"/>
  <c r="P148" i="1"/>
  <c r="O148" i="1"/>
  <c r="P147" i="1"/>
  <c r="O147" i="1"/>
  <c r="P146" i="1"/>
  <c r="O146" i="1"/>
  <c r="P145" i="1"/>
  <c r="O145" i="1"/>
  <c r="P144" i="1"/>
  <c r="O144" i="1"/>
  <c r="P143" i="1"/>
  <c r="O143" i="1"/>
  <c r="P142" i="1"/>
  <c r="O142" i="1"/>
  <c r="P141" i="1"/>
  <c r="O141" i="1"/>
  <c r="P140" i="1"/>
  <c r="O140" i="1"/>
  <c r="P139" i="1"/>
  <c r="O139" i="1"/>
  <c r="P138" i="1"/>
  <c r="O138" i="1"/>
  <c r="P137" i="1"/>
  <c r="O137" i="1"/>
  <c r="P136" i="1"/>
  <c r="O136" i="1"/>
  <c r="P135" i="1"/>
  <c r="O135" i="1"/>
  <c r="P134" i="1"/>
  <c r="O134" i="1"/>
  <c r="P133" i="1"/>
  <c r="O133" i="1"/>
  <c r="P132" i="1"/>
  <c r="O132" i="1"/>
  <c r="P131" i="1"/>
  <c r="O131" i="1"/>
  <c r="P130" i="1"/>
  <c r="O130" i="1"/>
  <c r="P129" i="1"/>
  <c r="O129" i="1"/>
  <c r="P128" i="1"/>
  <c r="O128" i="1"/>
  <c r="P127" i="1"/>
  <c r="O127" i="1"/>
  <c r="P126" i="1"/>
  <c r="O126" i="1"/>
  <c r="P125" i="1"/>
  <c r="O125" i="1"/>
  <c r="P124" i="1"/>
  <c r="O124" i="1"/>
  <c r="P123" i="1"/>
  <c r="O123" i="1"/>
  <c r="P122" i="1"/>
  <c r="O122" i="1"/>
  <c r="P121" i="1"/>
  <c r="O121" i="1"/>
  <c r="P120" i="1"/>
  <c r="O120" i="1"/>
  <c r="P119" i="1"/>
  <c r="O119" i="1"/>
  <c r="P118" i="1"/>
  <c r="O118" i="1"/>
  <c r="P117" i="1"/>
  <c r="O117" i="1"/>
  <c r="P116" i="1"/>
  <c r="O116" i="1"/>
  <c r="P115" i="1"/>
  <c r="O115" i="1"/>
  <c r="P114" i="1"/>
  <c r="O114" i="1"/>
  <c r="P113" i="1"/>
  <c r="O113" i="1"/>
  <c r="P112" i="1"/>
  <c r="O112" i="1"/>
  <c r="P111" i="1"/>
  <c r="O111" i="1"/>
  <c r="P110" i="1"/>
  <c r="O110" i="1"/>
  <c r="P109" i="1"/>
  <c r="O109" i="1"/>
  <c r="P108" i="1"/>
  <c r="O108" i="1"/>
  <c r="P107" i="1"/>
  <c r="O107" i="1"/>
  <c r="P106" i="1"/>
  <c r="O106" i="1"/>
  <c r="P105" i="1"/>
  <c r="O105" i="1"/>
  <c r="P104" i="1"/>
  <c r="O104" i="1"/>
  <c r="P103" i="1"/>
  <c r="O103" i="1"/>
  <c r="P102" i="1"/>
  <c r="O102" i="1"/>
  <c r="P101" i="1"/>
  <c r="O101" i="1"/>
  <c r="P100" i="1"/>
  <c r="O100" i="1"/>
  <c r="P99" i="1"/>
  <c r="O99" i="1"/>
  <c r="P98" i="1"/>
  <c r="O98" i="1"/>
  <c r="P97" i="1"/>
  <c r="O97" i="1"/>
  <c r="P96" i="1"/>
  <c r="O96" i="1"/>
  <c r="P95" i="1"/>
  <c r="O95" i="1"/>
  <c r="P94" i="1"/>
  <c r="O94" i="1"/>
  <c r="P93" i="1"/>
  <c r="O93" i="1"/>
  <c r="P92" i="1"/>
  <c r="O92" i="1"/>
  <c r="P91" i="1"/>
  <c r="O91" i="1"/>
  <c r="P90" i="1"/>
  <c r="O90" i="1"/>
  <c r="P89" i="1"/>
  <c r="O89" i="1"/>
  <c r="P88" i="1"/>
  <c r="O88" i="1"/>
  <c r="P87" i="1"/>
  <c r="O87" i="1"/>
  <c r="P86" i="1"/>
  <c r="O86" i="1"/>
  <c r="P85" i="1"/>
  <c r="O85" i="1"/>
  <c r="P84" i="1"/>
  <c r="O84" i="1"/>
  <c r="P83" i="1"/>
  <c r="O83" i="1"/>
  <c r="P82" i="1"/>
  <c r="O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Y61" i="1"/>
  <c r="X61" i="1"/>
  <c r="P57" i="1"/>
  <c r="O57" i="1"/>
  <c r="Y60" i="1"/>
  <c r="X60" i="1"/>
  <c r="P56" i="1"/>
  <c r="O56" i="1"/>
  <c r="Y59" i="1"/>
  <c r="X59" i="1"/>
  <c r="P55" i="1"/>
  <c r="O55" i="1"/>
  <c r="Y58" i="1"/>
  <c r="X58" i="1"/>
  <c r="P54" i="1"/>
  <c r="O54" i="1"/>
  <c r="Y57" i="1"/>
  <c r="X57" i="1"/>
  <c r="P53" i="1"/>
  <c r="O53" i="1"/>
  <c r="Y56" i="1"/>
  <c r="X56" i="1"/>
  <c r="P52" i="1"/>
  <c r="O52" i="1"/>
  <c r="Y55" i="1"/>
  <c r="X55" i="1"/>
  <c r="P51" i="1"/>
  <c r="O51" i="1"/>
  <c r="Y54" i="1"/>
  <c r="X54" i="1"/>
  <c r="P50" i="1"/>
  <c r="O50" i="1"/>
  <c r="Y53" i="1"/>
  <c r="X53" i="1"/>
  <c r="P49" i="1"/>
  <c r="O49" i="1"/>
  <c r="Y52" i="1"/>
  <c r="X52" i="1"/>
  <c r="P48" i="1"/>
  <c r="O48" i="1"/>
  <c r="Y51" i="1"/>
  <c r="X51" i="1"/>
  <c r="P47" i="1"/>
  <c r="O47" i="1"/>
  <c r="Y50" i="1"/>
  <c r="X50" i="1"/>
  <c r="P46" i="1"/>
  <c r="O46" i="1"/>
  <c r="Y49" i="1"/>
  <c r="X49" i="1"/>
  <c r="P45" i="1"/>
  <c r="O45" i="1"/>
  <c r="Y48" i="1"/>
  <c r="X48" i="1"/>
  <c r="P44" i="1"/>
  <c r="O44" i="1"/>
  <c r="Y47" i="1"/>
  <c r="X47" i="1"/>
  <c r="P43" i="1"/>
  <c r="O43" i="1"/>
  <c r="Y46" i="1"/>
  <c r="X46" i="1"/>
  <c r="P42" i="1"/>
  <c r="O42" i="1"/>
  <c r="Y45" i="1"/>
  <c r="X45" i="1"/>
  <c r="P41" i="1"/>
  <c r="O41" i="1"/>
  <c r="Y44" i="1"/>
  <c r="X44" i="1"/>
  <c r="P40" i="1"/>
  <c r="O40" i="1"/>
  <c r="Y43" i="1"/>
  <c r="X43" i="1"/>
  <c r="P39" i="1"/>
  <c r="O39" i="1"/>
  <c r="Y42" i="1"/>
  <c r="X42" i="1"/>
  <c r="P38" i="1"/>
  <c r="O38" i="1"/>
  <c r="Y41" i="1"/>
  <c r="X41" i="1"/>
  <c r="P37" i="1"/>
  <c r="O37" i="1"/>
  <c r="Y40" i="1"/>
  <c r="X40" i="1"/>
  <c r="P36" i="1"/>
  <c r="O36" i="1"/>
  <c r="Y39" i="1"/>
  <c r="X39" i="1"/>
  <c r="P35" i="1"/>
  <c r="O35" i="1"/>
  <c r="Y38" i="1"/>
  <c r="X38" i="1"/>
  <c r="P34" i="1"/>
  <c r="O34" i="1"/>
  <c r="Y37" i="1"/>
  <c r="X37" i="1"/>
  <c r="P33" i="1"/>
  <c r="O33" i="1"/>
  <c r="Y36" i="1"/>
  <c r="X36" i="1"/>
  <c r="P32" i="1"/>
  <c r="O32" i="1"/>
  <c r="Y35" i="1"/>
  <c r="X35" i="1"/>
  <c r="P31" i="1"/>
  <c r="O31" i="1"/>
  <c r="Y34" i="1"/>
  <c r="X34" i="1"/>
  <c r="P30" i="1"/>
  <c r="O30" i="1"/>
  <c r="Y33" i="1"/>
  <c r="X33" i="1"/>
  <c r="P29" i="1"/>
  <c r="O29" i="1"/>
  <c r="Y32" i="1"/>
  <c r="X32" i="1"/>
  <c r="P28" i="1"/>
  <c r="O28" i="1"/>
  <c r="Y31" i="1"/>
  <c r="X31" i="1"/>
  <c r="P27" i="1"/>
  <c r="O27" i="1"/>
  <c r="Y30" i="1"/>
  <c r="X30" i="1"/>
  <c r="P26" i="1"/>
  <c r="O26" i="1"/>
  <c r="Y29" i="1"/>
  <c r="X29" i="1"/>
  <c r="P25" i="1"/>
  <c r="O25" i="1"/>
  <c r="Y28" i="1"/>
  <c r="X28" i="1"/>
  <c r="P24" i="1"/>
  <c r="O24" i="1"/>
  <c r="Y27" i="1"/>
  <c r="X27" i="1"/>
  <c r="P23" i="1"/>
  <c r="O23" i="1"/>
  <c r="Y26" i="1"/>
  <c r="X26" i="1"/>
  <c r="P22" i="1"/>
  <c r="O22" i="1"/>
  <c r="Y25" i="1"/>
  <c r="X25" i="1"/>
  <c r="P21" i="1"/>
  <c r="O21" i="1"/>
  <c r="Y24" i="1"/>
  <c r="X24" i="1"/>
  <c r="P20" i="1"/>
  <c r="O20" i="1"/>
  <c r="Y23" i="1"/>
  <c r="X23" i="1"/>
  <c r="P19" i="1"/>
  <c r="O19" i="1"/>
  <c r="Y22" i="1"/>
  <c r="X22" i="1"/>
  <c r="P18" i="1"/>
  <c r="O18" i="1"/>
  <c r="Y21" i="1"/>
  <c r="X21" i="1"/>
  <c r="P17" i="1"/>
  <c r="O17" i="1"/>
  <c r="P16" i="1"/>
  <c r="O16" i="1"/>
  <c r="Y18" i="1"/>
  <c r="X18" i="1"/>
  <c r="P15" i="1"/>
  <c r="O15" i="1"/>
  <c r="Y17" i="1"/>
  <c r="X17" i="1"/>
  <c r="P14" i="1"/>
  <c r="O14" i="1"/>
  <c r="Y16" i="1"/>
  <c r="X16" i="1"/>
  <c r="P13" i="1"/>
  <c r="O13" i="1"/>
  <c r="Y15" i="1"/>
  <c r="X15" i="1"/>
  <c r="P12" i="1"/>
  <c r="O12" i="1"/>
  <c r="Y14" i="1"/>
  <c r="X14" i="1"/>
  <c r="P11" i="1"/>
  <c r="O11" i="1"/>
  <c r="Y11" i="1"/>
  <c r="X11" i="1"/>
  <c r="P10" i="1"/>
  <c r="O10" i="1"/>
  <c r="P9" i="1"/>
  <c r="O9" i="1"/>
  <c r="Y9" i="1"/>
  <c r="X9" i="1"/>
  <c r="P8" i="1"/>
  <c r="O8" i="1"/>
  <c r="Y8" i="1"/>
  <c r="X8" i="1"/>
  <c r="P7" i="1"/>
  <c r="O7" i="1"/>
  <c r="Y6" i="1"/>
  <c r="X6" i="1"/>
  <c r="P6" i="1"/>
  <c r="O6" i="1"/>
  <c r="Y5" i="1"/>
  <c r="X5" i="1"/>
  <c r="P5" i="1"/>
  <c r="O5" i="1"/>
  <c r="Y4" i="1"/>
  <c r="X4" i="1"/>
  <c r="P4" i="1"/>
  <c r="O4" i="1"/>
  <c r="Y3" i="1"/>
  <c r="X3" i="1"/>
  <c r="P3" i="1"/>
  <c r="O3" i="1"/>
  <c r="Y2" i="1"/>
  <c r="X2" i="1"/>
  <c r="P2" i="1"/>
  <c r="O2" i="1"/>
</calcChain>
</file>

<file path=xl/sharedStrings.xml><?xml version="1.0" encoding="utf-8"?>
<sst xmlns="http://schemas.openxmlformats.org/spreadsheetml/2006/main" count="1547" uniqueCount="186">
  <si>
    <t>Location</t>
  </si>
  <si>
    <t>C:N</t>
  </si>
  <si>
    <r>
      <rPr>
        <b/>
        <sz val="10"/>
        <rFont val="Aptos Narrow"/>
        <family val="2"/>
        <charset val="1"/>
      </rPr>
      <t>δ</t>
    </r>
    <r>
      <rPr>
        <b/>
        <vertAlign val="superscript"/>
        <sz val="8.5"/>
        <rFont val="Arial"/>
        <family val="2"/>
      </rPr>
      <t>15</t>
    </r>
    <r>
      <rPr>
        <b/>
        <sz val="10"/>
        <rFont val="Arial"/>
        <family val="2"/>
      </rPr>
      <t>N</t>
    </r>
  </si>
  <si>
    <t>TON (Wt. %)</t>
  </si>
  <si>
    <t>TOC (Wt. %)</t>
  </si>
  <si>
    <t>Depth (m)</t>
  </si>
  <si>
    <t>Innes-1</t>
  </si>
  <si>
    <t>Iona-1</t>
  </si>
  <si>
    <r>
      <t>C:N</t>
    </r>
    <r>
      <rPr>
        <b/>
        <vertAlign val="subscript"/>
        <sz val="11"/>
        <color theme="1"/>
        <rFont val="Aptos Narrow"/>
        <family val="2"/>
        <scheme val="minor"/>
      </rPr>
      <t>atomic</t>
    </r>
  </si>
  <si>
    <t>laboratory</t>
  </si>
  <si>
    <t>160.07*</t>
  </si>
  <si>
    <t>163.03*</t>
  </si>
  <si>
    <t>155.4*</t>
  </si>
  <si>
    <t>155.45*</t>
  </si>
  <si>
    <t>150.83*</t>
  </si>
  <si>
    <t>148.53*</t>
  </si>
  <si>
    <r>
      <t>C:N</t>
    </r>
    <r>
      <rPr>
        <b/>
        <vertAlign val="subscript"/>
        <sz val="11"/>
        <rFont val="Aptos Narrow"/>
        <family val="2"/>
        <scheme val="minor"/>
      </rPr>
      <t>atomic</t>
    </r>
  </si>
  <si>
    <t>Waco</t>
  </si>
  <si>
    <t>Composite Depth (m)</t>
  </si>
  <si>
    <t>Outcrop Name</t>
  </si>
  <si>
    <t>Position in outcrop(cm)</t>
  </si>
  <si>
    <t>Lithology</t>
  </si>
  <si>
    <t>EFAC-7</t>
  </si>
  <si>
    <t>Mudrock</t>
  </si>
  <si>
    <t>EFAC-6</t>
  </si>
  <si>
    <t>EFAC-5</t>
  </si>
  <si>
    <t>EFAC-4</t>
  </si>
  <si>
    <t>EFAC-3</t>
  </si>
  <si>
    <t>EFAC-2</t>
  </si>
  <si>
    <t>EFAC-1</t>
  </si>
  <si>
    <t>C11-6</t>
  </si>
  <si>
    <t>C11-5</t>
  </si>
  <si>
    <t>C11-4</t>
  </si>
  <si>
    <t>C11-3</t>
  </si>
  <si>
    <t>C11-2</t>
  </si>
  <si>
    <t>C11-1</t>
  </si>
  <si>
    <t>WP-18</t>
  </si>
  <si>
    <t>WP-17</t>
  </si>
  <si>
    <t>Limestone</t>
  </si>
  <si>
    <t>WP-16</t>
  </si>
  <si>
    <t>WP-15</t>
  </si>
  <si>
    <t>WP-14</t>
  </si>
  <si>
    <t>Bentonite</t>
  </si>
  <si>
    <t>-29.6*</t>
  </si>
  <si>
    <t>WP-13</t>
  </si>
  <si>
    <t>WP-12</t>
  </si>
  <si>
    <t>WP-11</t>
  </si>
  <si>
    <t>Conglomerate</t>
  </si>
  <si>
    <t>WP-10</t>
  </si>
  <si>
    <t>WP-9</t>
  </si>
  <si>
    <t>WP-8</t>
  </si>
  <si>
    <t>WP-7</t>
  </si>
  <si>
    <t>WP-6</t>
  </si>
  <si>
    <t>WP-5</t>
  </si>
  <si>
    <t>WP-4</t>
  </si>
  <si>
    <t>WP-3</t>
  </si>
  <si>
    <t>WP-2</t>
  </si>
  <si>
    <t>WP-1</t>
  </si>
  <si>
    <t>HD-56</t>
  </si>
  <si>
    <t>HD-55</t>
  </si>
  <si>
    <t>HD-54</t>
  </si>
  <si>
    <t>HD-53</t>
  </si>
  <si>
    <t>HD-52</t>
  </si>
  <si>
    <t>HD-51</t>
  </si>
  <si>
    <t>HD-50</t>
  </si>
  <si>
    <t>HD-49</t>
  </si>
  <si>
    <t>HD-48</t>
  </si>
  <si>
    <t>HD-47</t>
  </si>
  <si>
    <t>HD-46</t>
  </si>
  <si>
    <t>HD-45</t>
  </si>
  <si>
    <t>HD-44</t>
  </si>
  <si>
    <t>HD-43</t>
  </si>
  <si>
    <t>HD-42</t>
  </si>
  <si>
    <t>HD-41</t>
  </si>
  <si>
    <t>HD-40</t>
  </si>
  <si>
    <t>HD-39</t>
  </si>
  <si>
    <t>HD-38</t>
  </si>
  <si>
    <t>HD-37</t>
  </si>
  <si>
    <t>HD-36</t>
  </si>
  <si>
    <t>HD-35</t>
  </si>
  <si>
    <t>HD-34</t>
  </si>
  <si>
    <t>HD-33</t>
  </si>
  <si>
    <t>HD-32</t>
  </si>
  <si>
    <t>HD-31</t>
  </si>
  <si>
    <t>HD-30</t>
  </si>
  <si>
    <t>HD-29</t>
  </si>
  <si>
    <t>HD-28</t>
  </si>
  <si>
    <t>HD-27</t>
  </si>
  <si>
    <t>HD-26</t>
  </si>
  <si>
    <t>HD-25</t>
  </si>
  <si>
    <t>HD-24</t>
  </si>
  <si>
    <t>HD-23</t>
  </si>
  <si>
    <t>HD-22</t>
  </si>
  <si>
    <t>HD-21</t>
  </si>
  <si>
    <t>HD-20</t>
  </si>
  <si>
    <t>HD-19</t>
  </si>
  <si>
    <t>HD-18</t>
  </si>
  <si>
    <t>HD-17</t>
  </si>
  <si>
    <t>HD-16</t>
  </si>
  <si>
    <t>-17.27*</t>
  </si>
  <si>
    <t>HD-15</t>
  </si>
  <si>
    <t>-17.13*</t>
  </si>
  <si>
    <t>HD-14</t>
  </si>
  <si>
    <t>HD-13</t>
  </si>
  <si>
    <t>HD-12</t>
  </si>
  <si>
    <t>HD-11B</t>
  </si>
  <si>
    <t>HD-11A</t>
  </si>
  <si>
    <t>HD-10</t>
  </si>
  <si>
    <t>HD-9</t>
  </si>
  <si>
    <t>-15.85*</t>
  </si>
  <si>
    <t>HD-8</t>
  </si>
  <si>
    <t>-15.8*</t>
  </si>
  <si>
    <t>HD-7</t>
  </si>
  <si>
    <t>HD-6</t>
  </si>
  <si>
    <t>HD-5</t>
  </si>
  <si>
    <t>HD-4</t>
  </si>
  <si>
    <t>HD-3</t>
  </si>
  <si>
    <t>HD-2</t>
  </si>
  <si>
    <t>HD-1</t>
  </si>
  <si>
    <t>UBDS-5</t>
  </si>
  <si>
    <t>UBDS-4</t>
  </si>
  <si>
    <t>UBDS-3</t>
  </si>
  <si>
    <t>UBDS-2</t>
  </si>
  <si>
    <t>UBDS-1</t>
  </si>
  <si>
    <t>UB-9</t>
  </si>
  <si>
    <t>UB-8</t>
  </si>
  <si>
    <t>UB-7</t>
  </si>
  <si>
    <t>UB-6</t>
  </si>
  <si>
    <t>UB-5</t>
  </si>
  <si>
    <t>UB-4</t>
  </si>
  <si>
    <t>UB-Org.</t>
  </si>
  <si>
    <t>Organics</t>
  </si>
  <si>
    <t>-10.45*</t>
  </si>
  <si>
    <t>UB-3</t>
  </si>
  <si>
    <t>UB-2</t>
  </si>
  <si>
    <t>UB-1</t>
  </si>
  <si>
    <t>H/B-23</t>
  </si>
  <si>
    <t>H/B-22</t>
  </si>
  <si>
    <t>H/B-21</t>
  </si>
  <si>
    <t>H/B-20</t>
  </si>
  <si>
    <t>H/B-19</t>
  </si>
  <si>
    <t>H/B-18</t>
  </si>
  <si>
    <t>H/B-17</t>
  </si>
  <si>
    <t>H/B-16</t>
  </si>
  <si>
    <t>H/B-15</t>
  </si>
  <si>
    <t>H/B-14</t>
  </si>
  <si>
    <t>H/B-13</t>
  </si>
  <si>
    <t>H/B-12</t>
  </si>
  <si>
    <t>H/B-11</t>
  </si>
  <si>
    <t>H/B-10</t>
  </si>
  <si>
    <t>H/B-9</t>
  </si>
  <si>
    <t>H/B-8</t>
  </si>
  <si>
    <t>H/B-7</t>
  </si>
  <si>
    <t>H/B-6</t>
  </si>
  <si>
    <t>H/B-5</t>
  </si>
  <si>
    <t>H/B-4</t>
  </si>
  <si>
    <t>H/B-3</t>
  </si>
  <si>
    <t>H/B-2c</t>
  </si>
  <si>
    <t>Sandstone</t>
  </si>
  <si>
    <t>H/B-2</t>
  </si>
  <si>
    <t>H/B-1</t>
  </si>
  <si>
    <t>CH1B-18</t>
  </si>
  <si>
    <t>CH1B-17</t>
  </si>
  <si>
    <t>CH1B-16</t>
  </si>
  <si>
    <t>CH1B-15</t>
  </si>
  <si>
    <t>CH1B-14</t>
  </si>
  <si>
    <t>CH1B-13</t>
  </si>
  <si>
    <t>CH1B-12</t>
  </si>
  <si>
    <t>CH1B-11</t>
  </si>
  <si>
    <t>CH1B-10</t>
  </si>
  <si>
    <t>CH1B-9</t>
  </si>
  <si>
    <t>CH1B-8</t>
  </si>
  <si>
    <t>CH1B-7</t>
  </si>
  <si>
    <t>CH1B-6</t>
  </si>
  <si>
    <t>CH1B-5</t>
  </si>
  <si>
    <t>CH1B-4</t>
  </si>
  <si>
    <t>CH1B-3</t>
  </si>
  <si>
    <t>CH1B-2</t>
  </si>
  <si>
    <t>CH1B-1</t>
  </si>
  <si>
    <r>
      <rPr>
        <b/>
        <sz val="10"/>
        <rFont val="Aptos Narrow"/>
        <family val="2"/>
        <charset val="1"/>
      </rPr>
      <t>δ</t>
    </r>
    <r>
      <rPr>
        <b/>
        <vertAlign val="superscript"/>
        <sz val="8.5"/>
        <rFont val="Arial"/>
        <family val="2"/>
      </rPr>
      <t>13</t>
    </r>
    <r>
      <rPr>
        <b/>
        <sz val="10"/>
        <rFont val="Arial"/>
        <family val="2"/>
      </rPr>
      <t>C</t>
    </r>
  </si>
  <si>
    <t>Baylor University; Boling, (2014)</t>
  </si>
  <si>
    <t>laboratory; source</t>
  </si>
  <si>
    <t>USGS Portland-1</t>
  </si>
  <si>
    <t>Southampton University; this study</t>
  </si>
  <si>
    <t>Shell Plc; this study</t>
  </si>
  <si>
    <t>*= samples excluded from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</si>
</sst>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charset val="1"/>
    </font>
    <font>
      <b/>
      <vertAlign val="superscript"/>
      <sz val="8.5"/>
      <name val="Arial"/>
      <family val="2"/>
    </font>
    <font>
      <b/>
      <sz val="10"/>
      <name val="Arial"/>
      <family val="2"/>
      <charset val="1"/>
    </font>
    <font>
      <b/>
      <vertAlign val="subscript"/>
      <sz val="11"/>
      <color theme="1"/>
      <name val="Aptos Narrow"/>
      <family val="2"/>
      <scheme val="minor"/>
    </font>
    <font>
      <b/>
      <vertAlign val="subscript"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0" fillId="0" borderId="1" xfId="0" quotePrefix="1" applyNumberFormat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14" fontId="0" fillId="0" borderId="0" xfId="0" applyNumberFormat="1"/>
    <xf numFmtId="0" fontId="0" fillId="0" borderId="1" xfId="0" applyFill="1" applyBorder="1"/>
    <xf numFmtId="0" fontId="2" fillId="0" borderId="0" xfId="0" applyFont="1" applyFill="1" applyBorder="1" applyAlignment="1">
      <alignment horizontal="center"/>
    </xf>
    <xf numFmtId="0" fontId="0" fillId="0" borderId="0" xfId="0" applyFill="1" applyBorder="1"/>
    <xf numFmtId="2" fontId="0" fillId="0" borderId="1" xfId="0" applyNumberFormat="1" applyFill="1" applyBorder="1"/>
    <xf numFmtId="2" fontId="4" fillId="0" borderId="1" xfId="0" applyNumberFormat="1" applyFont="1" applyBorder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/>
    </xf>
    <xf numFmtId="2" fontId="0" fillId="0" borderId="2" xfId="0" applyNumberFormat="1" applyFill="1" applyBorder="1"/>
    <xf numFmtId="0" fontId="0" fillId="0" borderId="1" xfId="0" applyFill="1" applyBorder="1" applyAlignment="1">
      <alignment horizontal="left"/>
    </xf>
    <xf numFmtId="49" fontId="0" fillId="0" borderId="1" xfId="0" applyNumberFormat="1" applyFill="1" applyBorder="1" applyAlignment="1">
      <alignment horizontal="left"/>
    </xf>
    <xf numFmtId="0" fontId="0" fillId="0" borderId="1" xfId="0" applyNumberForma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6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2" fontId="5" fillId="0" borderId="0" xfId="0" applyNumberFormat="1" applyFont="1" applyAlignment="1">
      <alignment horizontal="left"/>
    </xf>
    <xf numFmtId="0" fontId="7" fillId="0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7" fillId="2" borderId="1" xfId="0" applyFont="1" applyFill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2" fontId="10" fillId="2" borderId="1" xfId="0" applyNumberFormat="1" applyFont="1" applyFill="1" applyBorder="1"/>
    <xf numFmtId="2" fontId="3" fillId="2" borderId="1" xfId="0" applyNumberFormat="1" applyFont="1" applyFill="1" applyBorder="1"/>
    <xf numFmtId="0" fontId="2" fillId="2" borderId="1" xfId="0" applyFont="1" applyFill="1" applyBorder="1" applyAlignment="1">
      <alignment horizontal="center"/>
    </xf>
  </cellXfs>
  <cellStyles count="2">
    <cellStyle name="Normal" xfId="0" builtinId="0"/>
    <cellStyle name="Normal 2 2 2 4 2 3 2 2" xfId="1" xr:uid="{B80C4931-4E99-4E39-AC67-582DF744B1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europe.shell.com\europe\E%20&amp;%20P\SIEP%20Rijswijk%20Volmerlaan\Dept_23\Rijswijk%20P&amp;T%20Biostrat%20Library\00%20James\Nitrogen\material\Nitrogen%20Summary%20of%20Results%20-%20Iona%20-%20Portland%20-%20Innes.xlsx" TargetMode="External"/><Relationship Id="rId1" Type="http://schemas.openxmlformats.org/officeDocument/2006/relationships/externalLinkPath" Target="material/Nitrogen%20Summary%20of%20Results%20-%20Iona%20-%20Portland%20-%20In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PAST"/>
      <sheetName val="Portland TOC"/>
      <sheetName val="INNES TOC"/>
      <sheetName val="Sheet1"/>
      <sheetName val="Sheet2"/>
    </sheetNames>
    <sheetDataSet>
      <sheetData sheetId="0">
        <row r="1">
          <cell r="F1" t="str">
            <v>TOC</v>
          </cell>
          <cell r="G1" t="str">
            <v>C:N</v>
          </cell>
          <cell r="N1" t="str">
            <v>delta N</v>
          </cell>
          <cell r="O1" t="str">
            <v>% N</v>
          </cell>
          <cell r="Q1" t="str">
            <v>TOC</v>
          </cell>
          <cell r="R1" t="str">
            <v>C:N</v>
          </cell>
        </row>
        <row r="2">
          <cell r="B2">
            <v>12.24</v>
          </cell>
          <cell r="C2">
            <v>1.579102430154312</v>
          </cell>
          <cell r="D2">
            <v>9.7976142474929709E-2</v>
          </cell>
          <cell r="F2">
            <v>0.29399999999999998</v>
          </cell>
          <cell r="G2">
            <v>3.0007305102385429</v>
          </cell>
          <cell r="M2">
            <v>3.62</v>
          </cell>
          <cell r="N2">
            <v>0.77687014947303701</v>
          </cell>
          <cell r="O2">
            <v>0.11919759717216655</v>
          </cell>
          <cell r="Q2">
            <v>0.20899999999999999</v>
          </cell>
          <cell r="R2">
            <v>1.7533910494699378</v>
          </cell>
        </row>
        <row r="3">
          <cell r="B3">
            <v>13.58</v>
          </cell>
          <cell r="C3">
            <v>1.4326466154865836</v>
          </cell>
          <cell r="D3">
            <v>0.10678526793002131</v>
          </cell>
          <cell r="F3">
            <v>0.217</v>
          </cell>
          <cell r="G3">
            <v>2.0321155174907157</v>
          </cell>
          <cell r="M3">
            <v>4.7699999999999996</v>
          </cell>
          <cell r="N3">
            <v>0.35107825532734988</v>
          </cell>
          <cell r="O3">
            <v>0.11935698064830746</v>
          </cell>
          <cell r="Q3">
            <v>0.20599999999999999</v>
          </cell>
          <cell r="R3">
            <v>1.7259149727236431</v>
          </cell>
        </row>
        <row r="4">
          <cell r="B4">
            <v>17.45</v>
          </cell>
          <cell r="C4">
            <v>0.28597335448102784</v>
          </cell>
          <cell r="D4">
            <v>0.23504760863428081</v>
          </cell>
          <cell r="F4">
            <v>3.133</v>
          </cell>
          <cell r="G4">
            <v>13.329214528937197</v>
          </cell>
          <cell r="M4">
            <v>5.85</v>
          </cell>
          <cell r="N4">
            <v>0.31209730727175888</v>
          </cell>
          <cell r="O4">
            <v>4.2486674621848068E-2</v>
          </cell>
          <cell r="Q4">
            <v>0.44700000000000001</v>
          </cell>
          <cell r="R4">
            <v>10.520945778376772</v>
          </cell>
        </row>
        <row r="5">
          <cell r="B5">
            <v>18.5</v>
          </cell>
          <cell r="C5">
            <v>1.550613001535978</v>
          </cell>
          <cell r="D5">
            <v>0.10301102763847324</v>
          </cell>
          <cell r="F5">
            <v>0.127</v>
          </cell>
          <cell r="G5">
            <v>1.2328777113623046</v>
          </cell>
          <cell r="M5">
            <v>6.69</v>
          </cell>
          <cell r="N5">
            <v>0.23113687669476196</v>
          </cell>
          <cell r="O5">
            <v>0.11826689421703157</v>
          </cell>
          <cell r="Q5">
            <v>0.184</v>
          </cell>
          <cell r="R5">
            <v>1.5558030945020134</v>
          </cell>
        </row>
        <row r="6">
          <cell r="B6">
            <v>22.24</v>
          </cell>
          <cell r="C6">
            <v>1.2529542333353061</v>
          </cell>
          <cell r="D6">
            <v>0.14153018481441146</v>
          </cell>
          <cell r="F6">
            <v>2.12</v>
          </cell>
          <cell r="G6">
            <v>14.979136802371567</v>
          </cell>
          <cell r="M6">
            <v>7.91</v>
          </cell>
          <cell r="N6">
            <v>-2.3645944592121615</v>
          </cell>
          <cell r="O6">
            <v>0.69431650392198374</v>
          </cell>
          <cell r="Q6">
            <v>3.9220000000000002</v>
          </cell>
          <cell r="R6">
            <v>5.6487206883975958</v>
          </cell>
        </row>
        <row r="7">
          <cell r="B7">
            <v>22.5</v>
          </cell>
          <cell r="C7">
            <v>0.71185200242206237</v>
          </cell>
          <cell r="D7">
            <v>7.1992805079198752E-2</v>
          </cell>
          <cell r="F7">
            <v>0.184</v>
          </cell>
          <cell r="G7">
            <v>2.5558109563529712</v>
          </cell>
          <cell r="M7">
            <v>8.7799999999999994</v>
          </cell>
          <cell r="N7">
            <v>0.37606604254247239</v>
          </cell>
          <cell r="O7">
            <v>0.14317973974471715</v>
          </cell>
          <cell r="Q7">
            <v>0.23799999999999999</v>
          </cell>
          <cell r="R7">
            <v>1.6622463515043606</v>
          </cell>
        </row>
        <row r="8">
          <cell r="B8">
            <v>25.35</v>
          </cell>
          <cell r="C8">
            <v>0.93278904748067437</v>
          </cell>
          <cell r="D8">
            <v>9.7304242080764533E-2</v>
          </cell>
          <cell r="F8">
            <v>0.253</v>
          </cell>
          <cell r="G8">
            <v>2.6000921911503587</v>
          </cell>
          <cell r="M8">
            <v>10.1</v>
          </cell>
          <cell r="N8">
            <v>0.16217058398102396</v>
          </cell>
          <cell r="O8">
            <v>0.16288690192090099</v>
          </cell>
          <cell r="Q8">
            <v>0.438</v>
          </cell>
          <cell r="R8">
            <v>2.688982323530813</v>
          </cell>
        </row>
        <row r="9">
          <cell r="B9">
            <v>25.98</v>
          </cell>
          <cell r="C9">
            <v>1.6050267757836918E-2</v>
          </cell>
          <cell r="D9">
            <v>9.3577423815100771E-2</v>
          </cell>
          <cell r="F9">
            <v>0.26500000000000001</v>
          </cell>
          <cell r="G9">
            <v>2.8318796264749966</v>
          </cell>
          <cell r="M9">
            <v>10.79</v>
          </cell>
          <cell r="N9">
            <v>0.57396931728624234</v>
          </cell>
          <cell r="O9">
            <v>0.15745100658520994</v>
          </cell>
          <cell r="Q9">
            <v>0.26300000000000001</v>
          </cell>
          <cell r="R9">
            <v>1.6703608678275972</v>
          </cell>
        </row>
        <row r="10">
          <cell r="B10">
            <v>26.73</v>
          </cell>
          <cell r="C10">
            <v>-0.75443003076735204</v>
          </cell>
          <cell r="D10">
            <v>0.30487216294327685</v>
          </cell>
          <cell r="F10">
            <v>2.5840000000000001</v>
          </cell>
          <cell r="G10">
            <v>8.4756836277005974</v>
          </cell>
          <cell r="M10">
            <v>12.03</v>
          </cell>
          <cell r="N10">
            <v>-0.69541027324197957</v>
          </cell>
          <cell r="O10">
            <v>0.34984057241817318</v>
          </cell>
          <cell r="Q10">
            <v>0.78300000000000003</v>
          </cell>
          <cell r="R10">
            <v>2.2381623566064275</v>
          </cell>
        </row>
        <row r="11">
          <cell r="B11">
            <v>28.71</v>
          </cell>
          <cell r="C11">
            <v>-0.23287880110910583</v>
          </cell>
          <cell r="D11">
            <v>8.783100559435518E-2</v>
          </cell>
          <cell r="F11">
            <v>2.3839999999999999</v>
          </cell>
          <cell r="G11">
            <v>27.143034329020793</v>
          </cell>
          <cell r="M11">
            <v>12.84</v>
          </cell>
          <cell r="N11">
            <v>-0.82734578973782635</v>
          </cell>
          <cell r="O11">
            <v>0.68065991370825663</v>
          </cell>
          <cell r="Q11">
            <v>3.1619999999999999</v>
          </cell>
          <cell r="R11">
            <v>4.645491729890959</v>
          </cell>
        </row>
        <row r="12">
          <cell r="B12">
            <v>29.38</v>
          </cell>
          <cell r="C12">
            <v>0.16300839275157422</v>
          </cell>
          <cell r="D12">
            <v>0.23394729476875165</v>
          </cell>
          <cell r="F12">
            <v>0.30299999999999999</v>
          </cell>
          <cell r="G12">
            <v>1.2951635123607836</v>
          </cell>
          <cell r="M12">
            <v>14.15</v>
          </cell>
          <cell r="N12">
            <v>-1.2531376838835133</v>
          </cell>
          <cell r="O12">
            <v>0.41195000973654505</v>
          </cell>
          <cell r="Q12">
            <v>2.38</v>
          </cell>
          <cell r="R12">
            <v>5.7774000333731861</v>
          </cell>
        </row>
        <row r="13">
          <cell r="B13">
            <v>30.22</v>
          </cell>
          <cell r="C13">
            <v>-0.62642624284155646</v>
          </cell>
          <cell r="D13">
            <v>0.1758688081562223</v>
          </cell>
          <cell r="F13">
            <v>3.5289999999999999</v>
          </cell>
          <cell r="G13">
            <v>20.066093794558661</v>
          </cell>
          <cell r="M13">
            <v>14.69</v>
          </cell>
          <cell r="N13">
            <v>-0.91530280073505732</v>
          </cell>
          <cell r="O13">
            <v>0.31530363803030792</v>
          </cell>
          <cell r="Q13">
            <v>2.6269999999999998</v>
          </cell>
          <cell r="R13">
            <v>8.3316514088159206</v>
          </cell>
        </row>
        <row r="14">
          <cell r="B14">
            <v>31.52</v>
          </cell>
          <cell r="C14">
            <v>0.75184060786253515</v>
          </cell>
          <cell r="D14">
            <v>0.11337174152160749</v>
          </cell>
          <cell r="F14">
            <v>1.218</v>
          </cell>
          <cell r="G14">
            <v>10.743417924543936</v>
          </cell>
          <cell r="M14">
            <v>15.84</v>
          </cell>
          <cell r="N14">
            <v>0.44703135823342027</v>
          </cell>
          <cell r="O14">
            <v>0.14263999979233799</v>
          </cell>
          <cell r="Q14">
            <v>0.20899999999999999</v>
          </cell>
          <cell r="R14">
            <v>1.4652271473939429</v>
          </cell>
        </row>
        <row r="15">
          <cell r="B15">
            <v>32.15</v>
          </cell>
          <cell r="C15">
            <v>-0.68242790005909204</v>
          </cell>
          <cell r="D15">
            <v>0.12130547698306766</v>
          </cell>
          <cell r="F15">
            <v>0.36</v>
          </cell>
          <cell r="G15">
            <v>2.9677143106263069</v>
          </cell>
          <cell r="M15">
            <v>16.38</v>
          </cell>
          <cell r="N15">
            <v>0.14018133123171617</v>
          </cell>
          <cell r="O15">
            <v>0.13961456244302273</v>
          </cell>
          <cell r="Q15">
            <v>0.34300000000000003</v>
          </cell>
          <cell r="R15">
            <v>2.4567637787783041</v>
          </cell>
        </row>
        <row r="16">
          <cell r="B16">
            <v>33.299999999999997</v>
          </cell>
          <cell r="C16">
            <v>0.67186339698158959</v>
          </cell>
          <cell r="D16">
            <v>0.13522007343489079</v>
          </cell>
          <cell r="F16">
            <v>2.415</v>
          </cell>
          <cell r="G16">
            <v>17.859774356377908</v>
          </cell>
          <cell r="M16">
            <v>17.78</v>
          </cell>
          <cell r="N16">
            <v>0.44603184674481539</v>
          </cell>
          <cell r="O16">
            <v>0.1154294512191846</v>
          </cell>
          <cell r="Q16">
            <v>0.28499999999999998</v>
          </cell>
          <cell r="R16">
            <v>2.4690405870406877</v>
          </cell>
        </row>
        <row r="17">
          <cell r="B17">
            <v>34.6</v>
          </cell>
          <cell r="C17">
            <v>0.75084089272652343</v>
          </cell>
          <cell r="D17">
            <v>0.11600454105183164</v>
          </cell>
          <cell r="F17">
            <v>0.2</v>
          </cell>
          <cell r="G17">
            <v>1.7240704388515153</v>
          </cell>
          <cell r="M17">
            <v>18.670000000000002</v>
          </cell>
          <cell r="N17">
            <v>-0.34594522869567368</v>
          </cell>
          <cell r="O17">
            <v>0.18499096875217824</v>
          </cell>
          <cell r="Q17">
            <v>2.9279999999999999</v>
          </cell>
          <cell r="R17">
            <v>15.827799701522041</v>
          </cell>
          <cell r="W17">
            <v>164.59</v>
          </cell>
          <cell r="Z17">
            <v>164.59</v>
          </cell>
          <cell r="AB17">
            <v>-0.70315202688190137</v>
          </cell>
        </row>
        <row r="18">
          <cell r="B18">
            <v>35.35</v>
          </cell>
          <cell r="C18">
            <v>-1.6034551553689183</v>
          </cell>
          <cell r="D18">
            <v>0.10566725140854009</v>
          </cell>
          <cell r="F18">
            <v>0.26</v>
          </cell>
          <cell r="G18">
            <v>2.4605542070434381</v>
          </cell>
          <cell r="M18">
            <v>20.05</v>
          </cell>
          <cell r="N18">
            <v>-0.47839467165582805</v>
          </cell>
          <cell r="O18">
            <v>0.23917982010370933</v>
          </cell>
          <cell r="Q18">
            <v>0.34300000000000003</v>
          </cell>
          <cell r="R18">
            <v>1.434067472127347</v>
          </cell>
          <cell r="W18">
            <v>167.64</v>
          </cell>
          <cell r="Z18">
            <v>167.64</v>
          </cell>
          <cell r="AB18">
            <v>-2.5541962015951594</v>
          </cell>
        </row>
        <row r="19">
          <cell r="B19">
            <v>36.119999999999997</v>
          </cell>
          <cell r="C19">
            <v>1.3427597758165286</v>
          </cell>
          <cell r="D19">
            <v>8.8671984792424705E-2</v>
          </cell>
          <cell r="F19">
            <v>0.95799999999999996</v>
          </cell>
          <cell r="G19">
            <v>10.803863274771791</v>
          </cell>
          <cell r="M19">
            <v>20.65</v>
          </cell>
          <cell r="N19">
            <v>0.22705669639064124</v>
          </cell>
          <cell r="O19">
            <v>0.17590042188100072</v>
          </cell>
          <cell r="Q19">
            <v>0.52100000000000002</v>
          </cell>
          <cell r="R19">
            <v>2.961903072367071</v>
          </cell>
          <cell r="W19">
            <v>169.19</v>
          </cell>
          <cell r="Z19">
            <v>169.19</v>
          </cell>
          <cell r="AB19">
            <v>-1.8381791140237427</v>
          </cell>
        </row>
        <row r="20">
          <cell r="B20">
            <v>37.15</v>
          </cell>
          <cell r="C20">
            <v>0.38760376463310559</v>
          </cell>
          <cell r="D20">
            <v>0.12202746922964183</v>
          </cell>
          <cell r="F20">
            <v>2.302</v>
          </cell>
          <cell r="G20">
            <v>18.864604949463448</v>
          </cell>
          <cell r="M20">
            <v>21.93</v>
          </cell>
          <cell r="N20">
            <v>0.83808177736707434</v>
          </cell>
          <cell r="O20">
            <v>0.1571612570387666</v>
          </cell>
          <cell r="Q20">
            <v>0.26</v>
          </cell>
          <cell r="R20">
            <v>1.6543517460913819</v>
          </cell>
          <cell r="W20">
            <v>170.71</v>
          </cell>
          <cell r="Z20">
            <v>170.71</v>
          </cell>
          <cell r="AB20">
            <v>-1.7821777775656431</v>
          </cell>
        </row>
        <row r="21">
          <cell r="B21">
            <v>37.6</v>
          </cell>
          <cell r="C21">
            <v>1.4256486095345009</v>
          </cell>
          <cell r="D21">
            <v>0.12329547764880773</v>
          </cell>
          <cell r="F21">
            <v>0.16700000000000001</v>
          </cell>
          <cell r="G21">
            <v>1.3544697922796434</v>
          </cell>
          <cell r="M21">
            <v>23.12</v>
          </cell>
          <cell r="N21">
            <v>0.13405287882794356</v>
          </cell>
          <cell r="O21">
            <v>0.18423451272300387</v>
          </cell>
          <cell r="Q21">
            <v>2.0640000000000001</v>
          </cell>
          <cell r="R21">
            <v>11.203112649708684</v>
          </cell>
          <cell r="W21">
            <v>172.26</v>
          </cell>
          <cell r="Z21">
            <v>172.26</v>
          </cell>
          <cell r="AB21">
            <v>-1.470170331584802</v>
          </cell>
        </row>
        <row r="22">
          <cell r="B22">
            <v>38.31</v>
          </cell>
          <cell r="C22">
            <v>1.4356457608946189</v>
          </cell>
          <cell r="D22">
            <v>9.5740805575370597E-2</v>
          </cell>
          <cell r="F22">
            <v>0.20499999999999999</v>
          </cell>
          <cell r="G22">
            <v>2.1411977763088346</v>
          </cell>
          <cell r="M22">
            <v>23.57</v>
          </cell>
          <cell r="N22">
            <v>0.60407217188673812</v>
          </cell>
          <cell r="O22">
            <v>0.19102565332083304</v>
          </cell>
          <cell r="Q22">
            <v>0.38700000000000001</v>
          </cell>
          <cell r="R22">
            <v>2.0259059098728613</v>
          </cell>
          <cell r="W22">
            <v>173.76</v>
          </cell>
          <cell r="Z22">
            <v>173.76</v>
          </cell>
          <cell r="AB22">
            <v>-1.3911684462242686</v>
          </cell>
        </row>
        <row r="23">
          <cell r="B23">
            <v>39.29</v>
          </cell>
          <cell r="C23">
            <v>0.62891820739118132</v>
          </cell>
          <cell r="D23">
            <v>0.14172012409946141</v>
          </cell>
          <cell r="F23">
            <v>0.42099999999999999</v>
          </cell>
          <cell r="G23">
            <v>2.9706437436121322</v>
          </cell>
          <cell r="M23">
            <v>24.87</v>
          </cell>
          <cell r="N23">
            <v>0.13686030494783896</v>
          </cell>
          <cell r="O23">
            <v>0.109344904506882</v>
          </cell>
          <cell r="Q23">
            <v>0.28870000000000001</v>
          </cell>
          <cell r="R23">
            <v>2.640269350473754</v>
          </cell>
          <cell r="W23">
            <v>175.29</v>
          </cell>
          <cell r="Z23">
            <v>175.29</v>
          </cell>
          <cell r="AB23">
            <v>-1.3781681359750668</v>
          </cell>
        </row>
        <row r="24">
          <cell r="B24">
            <v>39.85</v>
          </cell>
          <cell r="C24">
            <v>0.48091780600333245</v>
          </cell>
          <cell r="D24">
            <v>0.1463523947077065</v>
          </cell>
          <cell r="F24">
            <v>2.4870000000000001</v>
          </cell>
          <cell r="G24">
            <v>16.993230653772429</v>
          </cell>
          <cell r="M24">
            <v>25.93</v>
          </cell>
          <cell r="N24">
            <v>1.6233856517661134</v>
          </cell>
          <cell r="O24">
            <v>0.14987713487920762</v>
          </cell>
          <cell r="Q24">
            <v>1.1559999999999999</v>
          </cell>
          <cell r="R24">
            <v>7.7129843783821306</v>
          </cell>
          <cell r="W24">
            <v>176.66</v>
          </cell>
          <cell r="Z24">
            <v>176.66</v>
          </cell>
          <cell r="AB24">
            <v>-1.2311646277725552</v>
          </cell>
        </row>
        <row r="25">
          <cell r="B25">
            <v>40.32</v>
          </cell>
          <cell r="C25">
            <v>1.2397826307915836</v>
          </cell>
          <cell r="D25">
            <v>8.1112278717662065E-2</v>
          </cell>
          <cell r="F25">
            <v>0.69099999999999995</v>
          </cell>
          <cell r="G25">
            <v>8.5190554491170509</v>
          </cell>
          <cell r="M25">
            <v>26.47</v>
          </cell>
          <cell r="N25">
            <v>1.5993722647676245</v>
          </cell>
          <cell r="O25">
            <v>0.15443359979581608</v>
          </cell>
          <cell r="Q25">
            <v>0.27</v>
          </cell>
          <cell r="R25">
            <v>1.748324201190542</v>
          </cell>
          <cell r="W25">
            <v>178.1</v>
          </cell>
          <cell r="Z25">
            <v>178.1</v>
          </cell>
          <cell r="AB25">
            <v>-0.88515637037072525</v>
          </cell>
        </row>
        <row r="26">
          <cell r="B26">
            <v>40.549999999999997</v>
          </cell>
          <cell r="C26">
            <v>1.2787739769660773</v>
          </cell>
          <cell r="D26">
            <v>8.4951754772652696E-2</v>
          </cell>
          <cell r="F26">
            <v>0.46500000000000002</v>
          </cell>
          <cell r="G26">
            <v>5.4736950548511896</v>
          </cell>
          <cell r="M26">
            <v>27.6</v>
          </cell>
          <cell r="N26">
            <v>1.4332796713614089</v>
          </cell>
          <cell r="O26">
            <v>0.15992594473029564</v>
          </cell>
          <cell r="Q26">
            <v>0.26</v>
          </cell>
          <cell r="R26">
            <v>1.6257524721112171</v>
          </cell>
          <cell r="W26">
            <v>178.33</v>
          </cell>
          <cell r="Z26">
            <v>178.33</v>
          </cell>
          <cell r="AB26">
            <v>-1.311166536998412</v>
          </cell>
        </row>
        <row r="27">
          <cell r="B27">
            <v>41.2</v>
          </cell>
          <cell r="C27">
            <v>0.80387937612288407</v>
          </cell>
          <cell r="D27">
            <v>8.9798118118785686E-2</v>
          </cell>
          <cell r="F27">
            <v>0.19600000000000001</v>
          </cell>
          <cell r="G27">
            <v>2.1826738032608834</v>
          </cell>
          <cell r="M27">
            <v>28.44</v>
          </cell>
          <cell r="N27">
            <v>-0.72839415236594129</v>
          </cell>
          <cell r="O27">
            <v>0.27296886456752756</v>
          </cell>
          <cell r="Q27">
            <v>2.5659999999999998</v>
          </cell>
          <cell r="R27">
            <v>9.4003395004971999</v>
          </cell>
          <cell r="W27">
            <v>179.86</v>
          </cell>
          <cell r="Z27">
            <v>179.86</v>
          </cell>
          <cell r="AB27">
            <v>-1.3101665131330889</v>
          </cell>
        </row>
        <row r="28">
          <cell r="B28">
            <v>41.78</v>
          </cell>
          <cell r="C28">
            <v>0.88586118090002497</v>
          </cell>
          <cell r="D28">
            <v>0.1242445957516861</v>
          </cell>
          <cell r="F28">
            <v>0.747</v>
          </cell>
          <cell r="G28">
            <v>6.0123339408093539</v>
          </cell>
          <cell r="M28">
            <v>29.73</v>
          </cell>
          <cell r="N28">
            <v>0.66292583977207842</v>
          </cell>
          <cell r="O28">
            <v>0.15638055276213469</v>
          </cell>
          <cell r="Q28">
            <v>0.21299999999999999</v>
          </cell>
          <cell r="R28">
            <v>1.36206194592487</v>
          </cell>
          <cell r="W28">
            <v>180.04</v>
          </cell>
          <cell r="Z28">
            <v>180.04</v>
          </cell>
          <cell r="AB28">
            <v>-1.2721656062508069</v>
          </cell>
        </row>
        <row r="29">
          <cell r="B29">
            <v>42.05</v>
          </cell>
          <cell r="C29">
            <v>-0.22141425760759381</v>
          </cell>
          <cell r="D29">
            <v>0.11095511438700764</v>
          </cell>
          <cell r="F29">
            <v>0.44400000000000001</v>
          </cell>
          <cell r="G29">
            <v>4.0016181539081037</v>
          </cell>
          <cell r="M29">
            <v>30.59</v>
          </cell>
          <cell r="N29">
            <v>-1.2381450115544397</v>
          </cell>
          <cell r="O29">
            <v>0.43763959016073223</v>
          </cell>
          <cell r="Q29">
            <v>4.0830000000000002</v>
          </cell>
          <cell r="R29">
            <v>9.3295946980035183</v>
          </cell>
          <cell r="W29">
            <v>181.48</v>
          </cell>
          <cell r="Z29">
            <v>181.48</v>
          </cell>
          <cell r="AB29">
            <v>-1.2071640550047984</v>
          </cell>
        </row>
        <row r="30">
          <cell r="B30">
            <v>42.51</v>
          </cell>
          <cell r="C30">
            <v>-0.65479688204599784</v>
          </cell>
          <cell r="D30">
            <v>0.13138324273718729</v>
          </cell>
          <cell r="F30">
            <v>3.2440000000000002</v>
          </cell>
          <cell r="G30">
            <v>24.691124472312968</v>
          </cell>
          <cell r="M30">
            <v>31.42</v>
          </cell>
          <cell r="N30">
            <v>2.7236533019362553E-2</v>
          </cell>
          <cell r="O30">
            <v>0.18929274735749022</v>
          </cell>
          <cell r="Q30">
            <v>0.38</v>
          </cell>
          <cell r="R30">
            <v>2.007472580459452</v>
          </cell>
          <cell r="W30">
            <v>182.98</v>
          </cell>
          <cell r="Z30">
            <v>182.98</v>
          </cell>
          <cell r="AB30">
            <v>-1.9631820971891438</v>
          </cell>
        </row>
        <row r="31">
          <cell r="B31">
            <v>42.63</v>
          </cell>
          <cell r="C31">
            <v>-6.3409581886689839E-2</v>
          </cell>
          <cell r="D31">
            <v>9.2432604581998382E-2</v>
          </cell>
          <cell r="F31">
            <v>0.73299999999999998</v>
          </cell>
          <cell r="G31">
            <v>7.9301021897499862</v>
          </cell>
          <cell r="M31">
            <v>32.340000000000003</v>
          </cell>
          <cell r="N31">
            <v>0.509001070526924</v>
          </cell>
          <cell r="O31">
            <v>7.6644036757613193E-2</v>
          </cell>
          <cell r="Q31">
            <v>0.48699999999999999</v>
          </cell>
          <cell r="R31">
            <v>6.354049455147277</v>
          </cell>
          <cell r="W31">
            <v>184.53</v>
          </cell>
          <cell r="Z31">
            <v>184.53</v>
          </cell>
          <cell r="AB31">
            <v>-1.1591629094692844</v>
          </cell>
        </row>
        <row r="32">
          <cell r="B32">
            <v>42.84</v>
          </cell>
          <cell r="C32">
            <v>-1.4024492071416923</v>
          </cell>
          <cell r="D32">
            <v>0.2072974369677541</v>
          </cell>
          <cell r="F32">
            <v>3.0059999999999998</v>
          </cell>
          <cell r="G32">
            <v>14.500902876419039</v>
          </cell>
          <cell r="M32">
            <v>33.090000000000003</v>
          </cell>
          <cell r="N32">
            <v>0.47002012247133285</v>
          </cell>
          <cell r="O32">
            <v>0.15479765346246757</v>
          </cell>
          <cell r="Q32">
            <v>0.20100000000000001</v>
          </cell>
          <cell r="R32">
            <v>1.2984692952644448</v>
          </cell>
          <cell r="W32">
            <v>185.98</v>
          </cell>
          <cell r="Z32">
            <v>185.98</v>
          </cell>
          <cell r="AB32">
            <v>-2.234188564691733</v>
          </cell>
        </row>
        <row r="33">
          <cell r="B33">
            <v>42.95</v>
          </cell>
          <cell r="C33">
            <v>-0.20241369533735851</v>
          </cell>
          <cell r="D33">
            <v>9.9447886658755036E-2</v>
          </cell>
          <cell r="F33">
            <v>0.32</v>
          </cell>
          <cell r="G33">
            <v>3.2177657137958735</v>
          </cell>
          <cell r="M33">
            <v>35.03</v>
          </cell>
          <cell r="N33">
            <v>6.1219923631929157E-2</v>
          </cell>
          <cell r="O33">
            <v>0.18315754933826356</v>
          </cell>
          <cell r="Q33">
            <v>1.379</v>
          </cell>
          <cell r="R33">
            <v>7.5290371867402586</v>
          </cell>
          <cell r="W33">
            <v>186.13</v>
          </cell>
          <cell r="Z33">
            <v>186.13</v>
          </cell>
          <cell r="AB33">
            <v>-1.4331694485678435</v>
          </cell>
        </row>
        <row r="34">
          <cell r="B34">
            <v>43.42</v>
          </cell>
          <cell r="C34">
            <v>-0.24888697058844744</v>
          </cell>
          <cell r="D34">
            <v>0.1113375734610529</v>
          </cell>
          <cell r="F34">
            <v>1.7470000000000001</v>
          </cell>
          <cell r="G34">
            <v>15.691019174323211</v>
          </cell>
          <cell r="M34">
            <v>36.08</v>
          </cell>
          <cell r="N34">
            <v>0.15017644611776515</v>
          </cell>
          <cell r="O34">
            <v>0.13875749947942775</v>
          </cell>
          <cell r="Q34">
            <v>0.94499999999999995</v>
          </cell>
          <cell r="R34">
            <v>6.8104427043246485</v>
          </cell>
          <cell r="W34">
            <v>186.75</v>
          </cell>
          <cell r="Z34">
            <v>186.75</v>
          </cell>
          <cell r="AB34">
            <v>-1.5191715009856392</v>
          </cell>
        </row>
        <row r="35">
          <cell r="B35">
            <v>43.52</v>
          </cell>
          <cell r="C35">
            <v>-0.4834220110182067</v>
          </cell>
          <cell r="D35">
            <v>9.1937203759375738E-2</v>
          </cell>
          <cell r="F35">
            <v>0.27200000000000002</v>
          </cell>
          <cell r="G35">
            <v>2.9585411441476599</v>
          </cell>
          <cell r="M35">
            <v>36.85</v>
          </cell>
          <cell r="N35">
            <v>0.2680583794021531</v>
          </cell>
          <cell r="O35">
            <v>0.16424003017867733</v>
          </cell>
          <cell r="Q35">
            <v>0.29199999999999998</v>
          </cell>
          <cell r="R35">
            <v>1.7778856937759455</v>
          </cell>
          <cell r="W35">
            <v>187.4</v>
          </cell>
          <cell r="Z35">
            <v>187.4</v>
          </cell>
          <cell r="AB35">
            <v>-1.9001805936737814</v>
          </cell>
        </row>
        <row r="36">
          <cell r="B36">
            <v>43.78</v>
          </cell>
          <cell r="C36">
            <v>0.22759478171491088</v>
          </cell>
          <cell r="D36">
            <v>0.14101781476217326</v>
          </cell>
          <cell r="F36">
            <v>0.96899999999999997</v>
          </cell>
          <cell r="G36">
            <v>6.8714722436609854</v>
          </cell>
          <cell r="M36">
            <v>37.89</v>
          </cell>
          <cell r="N36">
            <v>-0.1829601337244775</v>
          </cell>
          <cell r="O36">
            <v>0.1908124922058195</v>
          </cell>
          <cell r="Q36">
            <v>0.90080000000000005</v>
          </cell>
          <cell r="R36">
            <v>4.7208649160577707</v>
          </cell>
          <cell r="W36">
            <v>189.17</v>
          </cell>
          <cell r="Z36">
            <v>189.17</v>
          </cell>
          <cell r="AB36">
            <v>-1.4731704031807717</v>
          </cell>
        </row>
        <row r="37">
          <cell r="B37">
            <v>43.9</v>
          </cell>
          <cell r="C37">
            <v>-1.6254558064186644</v>
          </cell>
          <cell r="D37">
            <v>0.14830798393980535</v>
          </cell>
          <cell r="F37">
            <v>1.1419999999999999</v>
          </cell>
          <cell r="G37">
            <v>7.7001923272283861</v>
          </cell>
          <cell r="M37">
            <v>38.74</v>
          </cell>
          <cell r="N37">
            <v>0.4280649472519556</v>
          </cell>
          <cell r="O37">
            <v>0.14292394414085011</v>
          </cell>
          <cell r="Q37">
            <v>0.3</v>
          </cell>
          <cell r="R37">
            <v>2.0990184800970297</v>
          </cell>
          <cell r="W37">
            <v>190.58</v>
          </cell>
          <cell r="Z37">
            <v>190.58</v>
          </cell>
          <cell r="AB37">
            <v>-0.67615138251817475</v>
          </cell>
        </row>
        <row r="38">
          <cell r="B38">
            <v>44.18</v>
          </cell>
          <cell r="C38">
            <v>2.4346643418526646</v>
          </cell>
          <cell r="D38">
            <v>0.10607556843066161</v>
          </cell>
          <cell r="F38">
            <v>0.3</v>
          </cell>
          <cell r="G38">
            <v>2.828172447608432</v>
          </cell>
          <cell r="M38">
            <v>39.67</v>
          </cell>
          <cell r="N38">
            <v>-0.11695742448643401</v>
          </cell>
          <cell r="O38">
            <v>0.15887900152231449</v>
          </cell>
          <cell r="Q38">
            <v>0.28299999999999997</v>
          </cell>
          <cell r="R38">
            <v>1.7812297238049595</v>
          </cell>
          <cell r="W38">
            <v>192.07</v>
          </cell>
          <cell r="Z38">
            <v>192.07</v>
          </cell>
          <cell r="AB38">
            <v>-1.3871683507629757</v>
          </cell>
        </row>
        <row r="39">
          <cell r="B39">
            <v>44.35</v>
          </cell>
          <cell r="C39">
            <v>-0.98943698516236733</v>
          </cell>
          <cell r="D39">
            <v>0.21330760315882147</v>
          </cell>
          <cell r="F39">
            <v>3.47</v>
          </cell>
          <cell r="G39">
            <v>16.26758703681255</v>
          </cell>
          <cell r="M39">
            <v>40.35</v>
          </cell>
          <cell r="N39">
            <v>-0.36596764570268897</v>
          </cell>
          <cell r="O39">
            <v>0.16187082962742047</v>
          </cell>
          <cell r="Q39">
            <v>0.32200000000000001</v>
          </cell>
          <cell r="R39">
            <v>1.9892404378302766</v>
          </cell>
          <cell r="W39">
            <v>192.91</v>
          </cell>
          <cell r="Z39">
            <v>192.91</v>
          </cell>
          <cell r="AB39">
            <v>-1.5881731476929408</v>
          </cell>
        </row>
        <row r="40">
          <cell r="B40">
            <v>44.62</v>
          </cell>
          <cell r="C40">
            <v>-0.1484120973061635</v>
          </cell>
          <cell r="D40">
            <v>8.0732533724856628E-2</v>
          </cell>
          <cell r="F40">
            <v>0.39300000000000002</v>
          </cell>
          <cell r="G40">
            <v>4.8679260004322122</v>
          </cell>
          <cell r="M40">
            <v>41.44</v>
          </cell>
          <cell r="N40">
            <v>-0.10995713714300515</v>
          </cell>
          <cell r="O40">
            <v>0.13336975063821402</v>
          </cell>
          <cell r="Q40">
            <v>1.8069999999999999</v>
          </cell>
          <cell r="R40">
            <v>13.548799419305849</v>
          </cell>
          <cell r="W40">
            <v>194.01</v>
          </cell>
          <cell r="Z40">
            <v>194.01</v>
          </cell>
          <cell r="AB40">
            <v>0.58614860154958071</v>
          </cell>
        </row>
        <row r="41">
          <cell r="B41">
            <v>44.8</v>
          </cell>
          <cell r="C41">
            <v>-0.90374163069853508</v>
          </cell>
          <cell r="D41">
            <v>0.19231962848248235</v>
          </cell>
          <cell r="F41">
            <v>2.7759999999999998</v>
          </cell>
          <cell r="G41">
            <v>14.434304090041724</v>
          </cell>
          <cell r="M41">
            <v>41.69</v>
          </cell>
          <cell r="N41">
            <v>3.0048609725571995E-2</v>
          </cell>
          <cell r="O41">
            <v>0.13785603704888805</v>
          </cell>
          <cell r="Q41">
            <v>0.34399999999999997</v>
          </cell>
          <cell r="R41">
            <v>2.4953568038373746</v>
          </cell>
          <cell r="W41">
            <v>195.2</v>
          </cell>
          <cell r="Z41">
            <v>195.2</v>
          </cell>
          <cell r="AB41">
            <v>1.6477498309817127</v>
          </cell>
        </row>
        <row r="42">
          <cell r="B42">
            <v>44.88</v>
          </cell>
          <cell r="C42">
            <v>-1.3594479346353703</v>
          </cell>
          <cell r="D42">
            <v>0.27096354141802048</v>
          </cell>
          <cell r="F42">
            <v>3.68</v>
          </cell>
          <cell r="G42">
            <v>13.581162914913323</v>
          </cell>
          <cell r="M42">
            <v>41.89</v>
          </cell>
          <cell r="N42">
            <v>-0.17795992847917119</v>
          </cell>
          <cell r="O42">
            <v>0.21068560318669541</v>
          </cell>
          <cell r="Q42">
            <v>0.91500000000000004</v>
          </cell>
          <cell r="R42">
            <v>4.3429640476629467</v>
          </cell>
          <cell r="W42">
            <v>196.49</v>
          </cell>
          <cell r="Z42">
            <v>196.49</v>
          </cell>
          <cell r="AB42">
            <v>0.94001567802695807</v>
          </cell>
        </row>
        <row r="43">
          <cell r="B43">
            <v>44.98</v>
          </cell>
          <cell r="C43">
            <v>-2.9644954316736669</v>
          </cell>
          <cell r="D43">
            <v>0.11760956870431767</v>
          </cell>
          <cell r="F43">
            <v>0.54</v>
          </cell>
          <cell r="G43">
            <v>4.5914631432550745</v>
          </cell>
          <cell r="M43">
            <v>42.05</v>
          </cell>
          <cell r="N43">
            <v>-7.3955659376799585E-2</v>
          </cell>
          <cell r="O43">
            <v>0.14250607498224199</v>
          </cell>
          <cell r="Q43">
            <v>0.53100000000000003</v>
          </cell>
          <cell r="R43">
            <v>3.7261569379843573</v>
          </cell>
          <cell r="W43">
            <v>198.27</v>
          </cell>
          <cell r="Z43">
            <v>198.27</v>
          </cell>
          <cell r="AB43">
            <v>1.3138752447007973</v>
          </cell>
        </row>
        <row r="44">
          <cell r="B44">
            <v>45.33</v>
          </cell>
          <cell r="C44">
            <v>-0.89043405543850995</v>
          </cell>
          <cell r="D44">
            <v>5.9716428198880525E-2</v>
          </cell>
          <cell r="F44">
            <v>0.20799999999999999</v>
          </cell>
          <cell r="G44">
            <v>3.4831286175936969</v>
          </cell>
          <cell r="M44">
            <v>42.53</v>
          </cell>
          <cell r="N44">
            <v>-0.91699026373544623</v>
          </cell>
          <cell r="O44">
            <v>0.3212649986830291</v>
          </cell>
          <cell r="Q44">
            <v>3.7090000000000001</v>
          </cell>
          <cell r="R44">
            <v>11.544986273650759</v>
          </cell>
          <cell r="W44">
            <v>199.66</v>
          </cell>
          <cell r="Z44">
            <v>199.66</v>
          </cell>
          <cell r="AB44">
            <v>1.3648560947017756</v>
          </cell>
        </row>
        <row r="45">
          <cell r="B45">
            <v>45.92</v>
          </cell>
          <cell r="C45">
            <v>-0.32886921915151157</v>
          </cell>
          <cell r="D45">
            <v>7.3106780003540872E-2</v>
          </cell>
          <cell r="F45">
            <v>0.45800000000000002</v>
          </cell>
          <cell r="G45">
            <v>6.2648088177022316</v>
          </cell>
          <cell r="M45">
            <v>42.77</v>
          </cell>
          <cell r="N45">
            <v>0.18405493128100683</v>
          </cell>
          <cell r="O45">
            <v>0.11035694314962333</v>
          </cell>
          <cell r="Q45">
            <v>1.1850000000000001</v>
          </cell>
          <cell r="R45">
            <v>10.737883509453159</v>
          </cell>
          <cell r="W45">
            <v>201.27</v>
          </cell>
          <cell r="Z45">
            <v>201.27</v>
          </cell>
          <cell r="AB45">
            <v>1.8536724800052713</v>
          </cell>
        </row>
        <row r="46">
          <cell r="B46">
            <v>46.44</v>
          </cell>
          <cell r="C46">
            <v>-1.5214527287289554</v>
          </cell>
          <cell r="D46">
            <v>0.1768807955482139</v>
          </cell>
          <cell r="G46">
            <v>0</v>
          </cell>
          <cell r="M46">
            <v>43.23</v>
          </cell>
          <cell r="N46">
            <v>0.33406108864019662</v>
          </cell>
          <cell r="O46">
            <v>0.13139390655379318</v>
          </cell>
          <cell r="Q46">
            <v>0.38800000000000001</v>
          </cell>
          <cell r="R46">
            <v>2.9529527675710843</v>
          </cell>
          <cell r="W46">
            <v>202.7</v>
          </cell>
          <cell r="Z46">
            <v>202.7</v>
          </cell>
          <cell r="AB46">
            <v>1.5477873799994026</v>
          </cell>
        </row>
        <row r="47">
          <cell r="B47">
            <v>46.92</v>
          </cell>
          <cell r="C47">
            <v>-1.1918215339725935</v>
          </cell>
          <cell r="D47">
            <v>0.21076521127875861</v>
          </cell>
          <cell r="F47">
            <v>3.2160000000000002</v>
          </cell>
          <cell r="G47">
            <v>15.258685152487098</v>
          </cell>
          <cell r="M47">
            <v>43.78</v>
          </cell>
          <cell r="N47">
            <v>-1.4310113629529366</v>
          </cell>
          <cell r="O47">
            <v>0.46323008493476353</v>
          </cell>
          <cell r="Q47">
            <v>2.62</v>
          </cell>
          <cell r="R47">
            <v>5.6559366181256845</v>
          </cell>
          <cell r="W47">
            <v>204.39</v>
          </cell>
          <cell r="Z47">
            <v>204.39</v>
          </cell>
          <cell r="AB47">
            <v>1.6307562143147201</v>
          </cell>
        </row>
        <row r="48">
          <cell r="B48">
            <v>47.1</v>
          </cell>
          <cell r="C48">
            <v>-0.66342733778885665</v>
          </cell>
          <cell r="D48">
            <v>9.6770648724580299E-2</v>
          </cell>
          <cell r="F48">
            <v>1.9419999999999999</v>
          </cell>
          <cell r="G48">
            <v>20.068068423589278</v>
          </cell>
          <cell r="M48">
            <v>44.18</v>
          </cell>
          <cell r="N48">
            <v>-1.3560082842733416</v>
          </cell>
          <cell r="O48">
            <v>0.47914138694326408</v>
          </cell>
          <cell r="Q48">
            <v>1.429</v>
          </cell>
          <cell r="R48">
            <v>2.9824182150418377</v>
          </cell>
          <cell r="W48">
            <v>204.93</v>
          </cell>
          <cell r="Z48">
            <v>204.93</v>
          </cell>
          <cell r="AB48">
            <v>1.6567464515701205</v>
          </cell>
        </row>
        <row r="49">
          <cell r="B49">
            <v>47.25</v>
          </cell>
          <cell r="C49">
            <v>-0.30487454458259233</v>
          </cell>
          <cell r="D49">
            <v>0.13179950579009392</v>
          </cell>
          <cell r="F49">
            <v>2.4</v>
          </cell>
          <cell r="G49">
            <v>18.209476474231092</v>
          </cell>
          <cell r="M49">
            <v>45.66</v>
          </cell>
          <cell r="N49">
            <v>0.94408612856756846</v>
          </cell>
          <cell r="O49">
            <v>0.17043638938942546</v>
          </cell>
          <cell r="Q49">
            <v>0.625</v>
          </cell>
          <cell r="R49">
            <v>3.6670572654056555</v>
          </cell>
          <cell r="W49">
            <v>205.1</v>
          </cell>
          <cell r="Z49">
            <v>205.1</v>
          </cell>
          <cell r="AB49">
            <v>1.9666300496152815</v>
          </cell>
        </row>
        <row r="50">
          <cell r="B50">
            <v>47.36</v>
          </cell>
          <cell r="C50">
            <v>-0.18790050605911104</v>
          </cell>
          <cell r="D50">
            <v>0.16402568285662872</v>
          </cell>
          <cell r="F50">
            <v>2.2519999999999998</v>
          </cell>
          <cell r="G50">
            <v>13.729557230183422</v>
          </cell>
          <cell r="M50">
            <v>45.72</v>
          </cell>
          <cell r="N50">
            <v>-1.1019978578117804</v>
          </cell>
          <cell r="O50">
            <v>0.47330560879344413</v>
          </cell>
          <cell r="Q50">
            <v>11.138</v>
          </cell>
          <cell r="R50">
            <v>23.532364275997303</v>
          </cell>
          <cell r="W50">
            <v>205.16</v>
          </cell>
          <cell r="Z50">
            <v>205.16</v>
          </cell>
          <cell r="AB50">
            <v>1.6637438231388824</v>
          </cell>
        </row>
        <row r="51">
          <cell r="B51">
            <v>47.5</v>
          </cell>
          <cell r="C51">
            <v>0.27999564803481408</v>
          </cell>
          <cell r="D51">
            <v>9.0506394193717365E-2</v>
          </cell>
          <cell r="F51">
            <v>0.83799999999999997</v>
          </cell>
          <cell r="G51">
            <v>9.2590143212021925</v>
          </cell>
          <cell r="M51">
            <v>46.28</v>
          </cell>
          <cell r="N51">
            <v>-0.49127606436553167</v>
          </cell>
          <cell r="O51">
            <v>0.34822767673799992</v>
          </cell>
          <cell r="Q51">
            <v>4.5140000000000002</v>
          </cell>
          <cell r="R51">
            <v>12.962783550935988</v>
          </cell>
          <cell r="W51">
            <v>206.68</v>
          </cell>
          <cell r="Z51">
            <v>206.68</v>
          </cell>
          <cell r="AB51">
            <v>2.1175733505985699</v>
          </cell>
        </row>
        <row r="52">
          <cell r="B52">
            <v>48.1</v>
          </cell>
          <cell r="C52">
            <v>8.6038695269383583E-2</v>
          </cell>
          <cell r="D52">
            <v>5.596404720175769E-2</v>
          </cell>
          <cell r="F52">
            <v>0.51100000000000001</v>
          </cell>
          <cell r="G52">
            <v>9.1308621436505177</v>
          </cell>
          <cell r="M52">
            <v>46.65</v>
          </cell>
          <cell r="N52">
            <v>-0.73430274331594014</v>
          </cell>
          <cell r="O52">
            <v>0.32030764084075586</v>
          </cell>
          <cell r="Q52">
            <v>4.9859999999999998</v>
          </cell>
          <cell r="R52">
            <v>15.566284921934908</v>
          </cell>
          <cell r="W52">
            <v>207.31</v>
          </cell>
          <cell r="Z52">
            <v>207.31</v>
          </cell>
          <cell r="AB52">
            <v>2.1935448133451252</v>
          </cell>
        </row>
        <row r="53">
          <cell r="B53">
            <v>48.33</v>
          </cell>
          <cell r="C53">
            <v>0.40596768952164008</v>
          </cell>
          <cell r="D53">
            <v>0.12329337878336818</v>
          </cell>
          <cell r="F53">
            <v>3.3530000000000002</v>
          </cell>
          <cell r="G53">
            <v>27.195296560826407</v>
          </cell>
          <cell r="M53">
            <v>47.09</v>
          </cell>
          <cell r="N53">
            <v>-0.46227288045786974</v>
          </cell>
          <cell r="O53">
            <v>0.29996493363775506</v>
          </cell>
          <cell r="Q53">
            <v>5.0069999999999997</v>
          </cell>
          <cell r="R53">
            <v>16.691951086677932</v>
          </cell>
          <cell r="W53">
            <v>208.46</v>
          </cell>
          <cell r="Z53">
            <v>208.46</v>
          </cell>
          <cell r="AB53">
            <v>1.8446758594168635</v>
          </cell>
        </row>
        <row r="54">
          <cell r="B54">
            <v>48.43</v>
          </cell>
          <cell r="C54">
            <v>-0.2198934054843367</v>
          </cell>
          <cell r="D54">
            <v>7.0597950983151525E-2</v>
          </cell>
          <cell r="F54">
            <v>0.79400000000000004</v>
          </cell>
          <cell r="G54">
            <v>11.246785337856211</v>
          </cell>
          <cell r="M54">
            <v>47.59</v>
          </cell>
          <cell r="N54">
            <v>0.26080649765383901</v>
          </cell>
          <cell r="O54">
            <v>0.23062010741733532</v>
          </cell>
          <cell r="Q54">
            <v>2.7090000000000001</v>
          </cell>
          <cell r="R54">
            <v>11.746590660881676</v>
          </cell>
          <cell r="W54">
            <v>208.97</v>
          </cell>
          <cell r="Z54">
            <v>208.97</v>
          </cell>
          <cell r="AB54">
            <v>1.9986180339296207</v>
          </cell>
        </row>
        <row r="55">
          <cell r="B55">
            <v>48.75</v>
          </cell>
          <cell r="C55">
            <v>-1.5488934548707765</v>
          </cell>
          <cell r="D55">
            <v>5.6044187099706377E-2</v>
          </cell>
          <cell r="F55">
            <v>2.2509999999999999</v>
          </cell>
          <cell r="G55">
            <v>40.164736371237211</v>
          </cell>
          <cell r="M55">
            <v>48.06</v>
          </cell>
          <cell r="N55">
            <v>4.2612456573313438</v>
          </cell>
          <cell r="O55">
            <v>1.9291187661632517E-2</v>
          </cell>
          <cell r="Q55">
            <v>0.374</v>
          </cell>
          <cell r="R55">
            <v>19.387090445646013</v>
          </cell>
          <cell r="W55">
            <v>209.59</v>
          </cell>
          <cell r="Z55">
            <v>209.59</v>
          </cell>
          <cell r="AB55">
            <v>1.6217595937263121</v>
          </cell>
        </row>
        <row r="56">
          <cell r="B56">
            <v>49.81</v>
          </cell>
          <cell r="C56">
            <v>1.1727974976200175</v>
          </cell>
          <cell r="D56">
            <v>7.7769691670719968E-2</v>
          </cell>
          <cell r="F56">
            <v>2.2040000000000002</v>
          </cell>
          <cell r="G56">
            <v>28.340089212798034</v>
          </cell>
          <cell r="M56">
            <v>48.7</v>
          </cell>
          <cell r="N56">
            <v>-0.61328945873569563</v>
          </cell>
          <cell r="O56">
            <v>0.28901344469535034</v>
          </cell>
          <cell r="Q56">
            <v>2.58</v>
          </cell>
          <cell r="R56">
            <v>8.9269203469741107</v>
          </cell>
          <cell r="W56">
            <v>211.53</v>
          </cell>
          <cell r="Z56">
            <v>211.53</v>
          </cell>
          <cell r="AB56">
            <v>2.9622560613990889</v>
          </cell>
        </row>
        <row r="57">
          <cell r="B57">
            <v>50.22</v>
          </cell>
          <cell r="C57">
            <v>0.5119441688677</v>
          </cell>
          <cell r="D57">
            <v>5.6027838871691361E-2</v>
          </cell>
          <cell r="F57">
            <v>0.64</v>
          </cell>
          <cell r="G57">
            <v>11.422892849136227</v>
          </cell>
          <cell r="M57">
            <v>49.88</v>
          </cell>
          <cell r="N57">
            <v>-0.57728550629859809</v>
          </cell>
          <cell r="O57">
            <v>0.34977124944278332</v>
          </cell>
          <cell r="Q57">
            <v>4.3499999999999996</v>
          </cell>
          <cell r="R57">
            <v>12.436699719973944</v>
          </cell>
          <cell r="W57">
            <v>211.61</v>
          </cell>
          <cell r="Z57">
            <v>211.61</v>
          </cell>
          <cell r="AB57">
            <v>2.8792872270837715</v>
          </cell>
        </row>
        <row r="58">
          <cell r="B58">
            <v>50.77</v>
          </cell>
          <cell r="C58">
            <v>0.20801162432805637</v>
          </cell>
          <cell r="D58">
            <v>6.0686990934842318E-2</v>
          </cell>
          <cell r="F58">
            <v>0.86899999999999999</v>
          </cell>
          <cell r="G58">
            <v>14.319378611686606</v>
          </cell>
          <cell r="M58">
            <v>50.63</v>
          </cell>
          <cell r="N58">
            <v>-0.58528638461795301</v>
          </cell>
          <cell r="O58">
            <v>0.27967751607397801</v>
          </cell>
          <cell r="Q58">
            <v>2.5289999999999999</v>
          </cell>
          <cell r="R58">
            <v>9.0425574265006325</v>
          </cell>
        </row>
        <row r="59">
          <cell r="B59">
            <v>51.08</v>
          </cell>
          <cell r="C59">
            <v>1.0258301158853871</v>
          </cell>
          <cell r="D59">
            <v>5.386984960994752E-2</v>
          </cell>
          <cell r="F59">
            <v>0.45900000000000002</v>
          </cell>
          <cell r="G59">
            <v>8.5205361314994619</v>
          </cell>
          <cell r="M59">
            <v>50.81</v>
          </cell>
          <cell r="N59">
            <v>-0.62429066642480879</v>
          </cell>
          <cell r="O59">
            <v>0.34301245192660934</v>
          </cell>
          <cell r="Q59">
            <v>4.5170000000000003</v>
          </cell>
          <cell r="R59">
            <v>13.168618149659634</v>
          </cell>
        </row>
        <row r="60">
          <cell r="B60">
            <v>51.25</v>
          </cell>
          <cell r="C60">
            <v>0.16402138761837112</v>
          </cell>
          <cell r="D60">
            <v>3.5975635728444241E-2</v>
          </cell>
          <cell r="F60">
            <v>0.17799999999999999</v>
          </cell>
          <cell r="G60">
            <v>4.9477930381439732</v>
          </cell>
          <cell r="M60">
            <v>51.44</v>
          </cell>
          <cell r="N60">
            <v>-0.57728550629859809</v>
          </cell>
          <cell r="O60">
            <v>0.23231432963137139</v>
          </cell>
          <cell r="Q60">
            <v>0.56899999999999995</v>
          </cell>
          <cell r="R60">
            <v>2.4492677696759824</v>
          </cell>
        </row>
        <row r="61">
          <cell r="B61">
            <v>51.65</v>
          </cell>
          <cell r="C61">
            <v>0.53193973100846603</v>
          </cell>
          <cell r="D61">
            <v>3.6626708293311966E-2</v>
          </cell>
          <cell r="F61">
            <v>0.14699999999999999</v>
          </cell>
          <cell r="G61">
            <v>4.013464677819333</v>
          </cell>
          <cell r="M61">
            <v>51.54</v>
          </cell>
          <cell r="N61">
            <v>-0.57928572587843674</v>
          </cell>
          <cell r="O61">
            <v>0.29005128869212249</v>
          </cell>
          <cell r="Q61">
            <v>2.0009999999999999</v>
          </cell>
          <cell r="R61">
            <v>6.8987798986267528</v>
          </cell>
        </row>
        <row r="62">
          <cell r="B62">
            <v>51.9</v>
          </cell>
          <cell r="C62">
            <v>-0.29041629953634301</v>
          </cell>
          <cell r="D62">
            <v>5.9940321936275395E-2</v>
          </cell>
          <cell r="F62">
            <v>0.73299999999999998</v>
          </cell>
          <cell r="G62">
            <v>12.228829881482408</v>
          </cell>
          <cell r="M62">
            <v>52.57</v>
          </cell>
          <cell r="N62">
            <v>-0.66229483844174508</v>
          </cell>
          <cell r="O62">
            <v>0.34536776731610103</v>
          </cell>
          <cell r="Q62">
            <v>2.379</v>
          </cell>
          <cell r="R62">
            <v>6.8883092897971521</v>
          </cell>
          <cell r="W62">
            <v>148.53</v>
          </cell>
          <cell r="Z62">
            <v>148.53</v>
          </cell>
          <cell r="AB62">
            <v>8.906832258468414E-2</v>
          </cell>
        </row>
        <row r="63">
          <cell r="B63">
            <v>52.13</v>
          </cell>
          <cell r="C63">
            <v>8.3628520479034879E-2</v>
          </cell>
          <cell r="D63">
            <v>8.1491230707723974E-2</v>
          </cell>
          <cell r="F63">
            <v>1.1240000000000001</v>
          </cell>
          <cell r="G63">
            <v>13.792895140230888</v>
          </cell>
          <cell r="M63">
            <v>53.27</v>
          </cell>
          <cell r="N63">
            <v>6.8785417989318864E-2</v>
          </cell>
          <cell r="O63">
            <v>0.22687368796836516</v>
          </cell>
          <cell r="Q63">
            <v>0.46200000000000002</v>
          </cell>
          <cell r="R63">
            <v>2.0363754128439102</v>
          </cell>
          <cell r="W63">
            <v>150.83000000000001</v>
          </cell>
          <cell r="Z63">
            <v>150.83000000000001</v>
          </cell>
          <cell r="AB63">
            <v>0.19764360580115931</v>
          </cell>
        </row>
        <row r="64">
          <cell r="B64">
            <v>52.43</v>
          </cell>
          <cell r="C64">
            <v>0.52552496121693193</v>
          </cell>
          <cell r="D64">
            <v>6.2239464795924508E-2</v>
          </cell>
          <cell r="F64">
            <v>0.53</v>
          </cell>
          <cell r="G64">
            <v>8.515497389603274</v>
          </cell>
          <cell r="M64">
            <v>53.57</v>
          </cell>
          <cell r="N64">
            <v>-6.0955125739003135E-2</v>
          </cell>
          <cell r="O64">
            <v>0.19552204487981317</v>
          </cell>
          <cell r="Q64">
            <v>2.0459999999999998</v>
          </cell>
          <cell r="R64">
            <v>10.464293176033783</v>
          </cell>
          <cell r="W64">
            <v>155.4</v>
          </cell>
          <cell r="Z64">
            <v>155.4</v>
          </cell>
          <cell r="AB64">
            <v>0.2212618213164452</v>
          </cell>
        </row>
        <row r="65">
          <cell r="B65">
            <v>52.6</v>
          </cell>
          <cell r="C65">
            <v>0.42254909380515954</v>
          </cell>
          <cell r="D65">
            <v>9.359791313413629E-2</v>
          </cell>
          <cell r="F65">
            <v>1.5249999999999999</v>
          </cell>
          <cell r="G65">
            <v>16.293098306737932</v>
          </cell>
          <cell r="M65">
            <v>54.5</v>
          </cell>
          <cell r="N65">
            <v>-1.2840053287409305</v>
          </cell>
          <cell r="O65">
            <v>0.56060988533715295</v>
          </cell>
          <cell r="Q65">
            <v>6.7350000000000003</v>
          </cell>
          <cell r="R65">
            <v>12.013701820383609</v>
          </cell>
          <cell r="W65">
            <v>155.44999999999999</v>
          </cell>
          <cell r="Z65">
            <v>155.44999999999999</v>
          </cell>
          <cell r="AB65">
            <v>0.15374325697628627</v>
          </cell>
        </row>
        <row r="66">
          <cell r="B66">
            <v>52.7</v>
          </cell>
          <cell r="C66">
            <v>-0.19330657925942099</v>
          </cell>
          <cell r="D66">
            <v>0.12514454339205841</v>
          </cell>
          <cell r="F66">
            <v>1.742</v>
          </cell>
          <cell r="G66">
            <v>13.919903759148209</v>
          </cell>
          <cell r="M66">
            <v>54.76</v>
          </cell>
          <cell r="N66">
            <v>-0.65697959097951719</v>
          </cell>
          <cell r="O66">
            <v>0.2791730985607444</v>
          </cell>
          <cell r="Q66">
            <v>1.7010000000000001</v>
          </cell>
          <cell r="R66">
            <v>6.0929939480894673</v>
          </cell>
          <cell r="W66">
            <v>160.07</v>
          </cell>
          <cell r="Z66">
            <v>160.07</v>
          </cell>
          <cell r="AB66">
            <v>0.29806488128374459</v>
          </cell>
        </row>
        <row r="67">
          <cell r="B67">
            <v>52.75</v>
          </cell>
          <cell r="C67">
            <v>-0.55642417131963695</v>
          </cell>
          <cell r="D67">
            <v>6.2252064262340215E-2</v>
          </cell>
          <cell r="F67">
            <v>0.45400000000000001</v>
          </cell>
          <cell r="G67">
            <v>7.2929308510440869</v>
          </cell>
          <cell r="M67">
            <v>55.16</v>
          </cell>
          <cell r="N67">
            <v>-0.84277875908584632</v>
          </cell>
          <cell r="O67">
            <v>0.28164457140740379</v>
          </cell>
          <cell r="Q67">
            <v>2.4009999999999998</v>
          </cell>
          <cell r="R67">
            <v>8.5249290905980626</v>
          </cell>
          <cell r="W67">
            <v>163.03</v>
          </cell>
          <cell r="Z67">
            <v>163.03</v>
          </cell>
          <cell r="AB67">
            <v>0.1801415200969595</v>
          </cell>
        </row>
        <row r="68">
          <cell r="B68">
            <v>52.95</v>
          </cell>
          <cell r="C68">
            <v>0.26058704991479903</v>
          </cell>
          <cell r="D68">
            <v>4.9139390159782956E-2</v>
          </cell>
          <cell r="F68">
            <v>0.19</v>
          </cell>
          <cell r="G68">
            <v>3.8665518514208443</v>
          </cell>
          <cell r="M68">
            <v>55.82</v>
          </cell>
          <cell r="N68">
            <v>-0.62785077310216997</v>
          </cell>
          <cell r="O68">
            <v>0.26742474228394164</v>
          </cell>
          <cell r="Q68">
            <v>1.952</v>
          </cell>
          <cell r="R68">
            <v>7.299249812597516</v>
          </cell>
        </row>
        <row r="69">
          <cell r="B69">
            <v>53.12</v>
          </cell>
          <cell r="C69">
            <v>-0.26428994417433205</v>
          </cell>
          <cell r="D69">
            <v>0.11437389543074622</v>
          </cell>
          <cell r="F69">
            <v>2.2370000000000001</v>
          </cell>
          <cell r="G69">
            <v>19.558658831853034</v>
          </cell>
          <cell r="M69">
            <v>56.43</v>
          </cell>
          <cell r="N69">
            <v>-0.56687120498587118</v>
          </cell>
          <cell r="O69">
            <v>0.14516138722746499</v>
          </cell>
          <cell r="Q69">
            <v>0.436</v>
          </cell>
          <cell r="R69">
            <v>3.0035535504823794</v>
          </cell>
        </row>
        <row r="70">
          <cell r="B70">
            <v>53.33</v>
          </cell>
          <cell r="C70">
            <v>-1.3544477866695188</v>
          </cell>
          <cell r="D70">
            <v>0.1685601437210327</v>
          </cell>
          <cell r="F70">
            <v>4.3819999999999997</v>
          </cell>
          <cell r="G70">
            <v>25.996655575070086</v>
          </cell>
          <cell r="M70">
            <v>56.61</v>
          </cell>
          <cell r="N70">
            <v>-0.71682096264890105</v>
          </cell>
          <cell r="O70">
            <v>0.30988036709257899</v>
          </cell>
          <cell r="Q70">
            <v>2.8119999999999998</v>
          </cell>
          <cell r="R70">
            <v>9.0744696941703786</v>
          </cell>
        </row>
        <row r="71">
          <cell r="B71">
            <v>53.65</v>
          </cell>
          <cell r="C71">
            <v>0.13261703992735377</v>
          </cell>
          <cell r="D71">
            <v>0.10074343599466344</v>
          </cell>
          <cell r="F71">
            <v>0.98</v>
          </cell>
          <cell r="G71">
            <v>9.727680918605083</v>
          </cell>
          <cell r="M71">
            <v>57.09</v>
          </cell>
          <cell r="N71">
            <v>-1.1946608570684232</v>
          </cell>
          <cell r="O71">
            <v>0.43289826498947176</v>
          </cell>
          <cell r="Q71">
            <v>3.8759999999999999</v>
          </cell>
          <cell r="R71">
            <v>8.9536048385277436</v>
          </cell>
        </row>
        <row r="72">
          <cell r="B72">
            <v>53.98</v>
          </cell>
          <cell r="C72">
            <v>-0.45924425626458076</v>
          </cell>
          <cell r="D72">
            <v>0.12777885974941455</v>
          </cell>
          <cell r="F72">
            <v>2.35</v>
          </cell>
          <cell r="G72">
            <v>18.391148618860385</v>
          </cell>
          <cell r="M72">
            <v>57.3</v>
          </cell>
          <cell r="N72">
            <v>-4.9044708522874431E-2</v>
          </cell>
          <cell r="O72">
            <v>0.16502076354997813</v>
          </cell>
          <cell r="Q72">
            <v>0.32700000000000001</v>
          </cell>
          <cell r="R72">
            <v>1.9815688217983849</v>
          </cell>
        </row>
        <row r="73">
          <cell r="B73">
            <v>54.3</v>
          </cell>
          <cell r="C73">
            <v>-1.5759825465456465</v>
          </cell>
          <cell r="D73">
            <v>0.17713044541901118</v>
          </cell>
          <cell r="F73">
            <v>2.6150000000000002</v>
          </cell>
          <cell r="G73">
            <v>14.763131170443812</v>
          </cell>
          <cell r="M73">
            <v>58.44</v>
          </cell>
          <cell r="N73">
            <v>-0.67783402565651329</v>
          </cell>
          <cell r="O73">
            <v>0.25235689566799541</v>
          </cell>
          <cell r="Q73">
            <v>2.0049999999999999</v>
          </cell>
          <cell r="R73">
            <v>7.9450969417447919</v>
          </cell>
        </row>
        <row r="74">
          <cell r="B74">
            <v>54.55</v>
          </cell>
          <cell r="C74">
            <v>-1.27005424141941</v>
          </cell>
          <cell r="D74">
            <v>0.1626411458818951</v>
          </cell>
          <cell r="F74">
            <v>2.8159999999999998</v>
          </cell>
          <cell r="G74">
            <v>17.31419183461048</v>
          </cell>
          <cell r="M74">
            <v>58.74</v>
          </cell>
          <cell r="N74">
            <v>0.52883592135223179</v>
          </cell>
          <cell r="O74">
            <v>0.18372343940329369</v>
          </cell>
          <cell r="Q74">
            <v>0.39400000000000002</v>
          </cell>
          <cell r="R74">
            <v>2.1445276731137475</v>
          </cell>
        </row>
        <row r="75">
          <cell r="B75">
            <v>55.35</v>
          </cell>
          <cell r="C75">
            <v>-1.8039291268357833</v>
          </cell>
          <cell r="D75">
            <v>0.14342480865457327</v>
          </cell>
          <cell r="F75">
            <v>2.7610000000000001</v>
          </cell>
          <cell r="G75">
            <v>19.250505026990407</v>
          </cell>
          <cell r="M75">
            <v>59.17</v>
          </cell>
          <cell r="N75">
            <v>-0.22324664066713895</v>
          </cell>
          <cell r="O75">
            <v>0.15492742040643076</v>
          </cell>
          <cell r="Q75">
            <v>0.33200000000000002</v>
          </cell>
          <cell r="R75">
            <v>2.1429389266860812</v>
          </cell>
        </row>
        <row r="76">
          <cell r="B76">
            <v>55.74</v>
          </cell>
          <cell r="C76">
            <v>-1.5389912155336505</v>
          </cell>
          <cell r="D76">
            <v>0.14646932890460937</v>
          </cell>
          <cell r="F76">
            <v>2.8220000000000001</v>
          </cell>
          <cell r="G76">
            <v>19.266832319808575</v>
          </cell>
          <cell r="M76">
            <v>59.88</v>
          </cell>
          <cell r="N76">
            <v>-0.44627112381915984</v>
          </cell>
          <cell r="O76">
            <v>0.22399395468801253</v>
          </cell>
          <cell r="Q76">
            <v>1.712</v>
          </cell>
          <cell r="R76">
            <v>7.6430634138521283</v>
          </cell>
        </row>
        <row r="77">
          <cell r="B77">
            <v>56.08</v>
          </cell>
          <cell r="C77">
            <v>-1.6659614598180688</v>
          </cell>
          <cell r="D77">
            <v>0.16774098014519717</v>
          </cell>
          <cell r="F77">
            <v>3.71</v>
          </cell>
          <cell r="G77">
            <v>22.117433657467668</v>
          </cell>
          <cell r="M77">
            <v>60.35</v>
          </cell>
          <cell r="N77">
            <v>-0.83631394188771646</v>
          </cell>
          <cell r="O77">
            <v>0.29561117954438926</v>
          </cell>
          <cell r="Q77">
            <v>2.5129999999999999</v>
          </cell>
          <cell r="R77">
            <v>8.5010316723243058</v>
          </cell>
        </row>
        <row r="78">
          <cell r="B78">
            <v>56.6</v>
          </cell>
          <cell r="C78">
            <v>-2.0644687978204161</v>
          </cell>
          <cell r="D78">
            <v>0.14983782530064457</v>
          </cell>
          <cell r="G78">
            <v>0</v>
          </cell>
          <cell r="M78">
            <v>60.93</v>
          </cell>
          <cell r="N78">
            <v>-0.85031547894658766</v>
          </cell>
          <cell r="O78">
            <v>0.47519467342462585</v>
          </cell>
          <cell r="Q78">
            <v>5.9669999999999996</v>
          </cell>
          <cell r="R78">
            <v>12.556958934318674</v>
          </cell>
        </row>
        <row r="79">
          <cell r="B79">
            <v>57.18</v>
          </cell>
          <cell r="C79">
            <v>-1.8879094458900443</v>
          </cell>
          <cell r="D79">
            <v>0.10505951870426954</v>
          </cell>
          <cell r="F79">
            <v>0.61899999999999999</v>
          </cell>
          <cell r="G79">
            <v>5.8918983033076122</v>
          </cell>
          <cell r="M79">
            <v>61.14</v>
          </cell>
          <cell r="N79">
            <v>-0.67729648529053577</v>
          </cell>
          <cell r="O79">
            <v>0.44975557923439463</v>
          </cell>
          <cell r="Q79">
            <v>4.1059999999999999</v>
          </cell>
          <cell r="R79">
            <v>9.1294031460143756</v>
          </cell>
        </row>
        <row r="80">
          <cell r="B80">
            <v>57.55</v>
          </cell>
          <cell r="C80">
            <v>-2.1248539175074237</v>
          </cell>
          <cell r="D80">
            <v>0.20621302066070052</v>
          </cell>
          <cell r="F80">
            <v>3.2450000000000001</v>
          </cell>
          <cell r="G80">
            <v>15.736154727781566</v>
          </cell>
          <cell r="M80">
            <v>61.63</v>
          </cell>
          <cell r="N80">
            <v>-0.87531822369457213</v>
          </cell>
          <cell r="O80">
            <v>0.17624405907526466</v>
          </cell>
          <cell r="Q80">
            <v>0.378</v>
          </cell>
          <cell r="R80">
            <v>2.1447531450610535</v>
          </cell>
        </row>
        <row r="81">
          <cell r="B81">
            <v>57.98</v>
          </cell>
          <cell r="C81">
            <v>-2.1228543861013698</v>
          </cell>
          <cell r="D81">
            <v>0.12595787236480119</v>
          </cell>
          <cell r="F81">
            <v>2.9809999999999999</v>
          </cell>
          <cell r="G81">
            <v>23.666643013517888</v>
          </cell>
          <cell r="M81">
            <v>62.23</v>
          </cell>
          <cell r="N81">
            <v>-0.38626453642399722</v>
          </cell>
          <cell r="O81">
            <v>0.2025398264726069</v>
          </cell>
          <cell r="Q81">
            <v>0.61499999999999999</v>
          </cell>
          <cell r="R81">
            <v>3.036439848452114</v>
          </cell>
        </row>
        <row r="82">
          <cell r="B82">
            <v>58.17</v>
          </cell>
          <cell r="C82">
            <v>-2.2568229903069765</v>
          </cell>
          <cell r="D82">
            <v>0.14760182204644196</v>
          </cell>
          <cell r="F82">
            <v>3.15</v>
          </cell>
          <cell r="G82">
            <v>21.341199968445327</v>
          </cell>
          <cell r="M82">
            <v>62.49</v>
          </cell>
          <cell r="N82">
            <v>-0.45627222171835347</v>
          </cell>
          <cell r="O82">
            <v>0.28083098237023085</v>
          </cell>
          <cell r="Q82">
            <v>1.9630000000000001</v>
          </cell>
          <cell r="R82">
            <v>6.9899694949330691</v>
          </cell>
        </row>
        <row r="83">
          <cell r="B83">
            <v>58.4</v>
          </cell>
          <cell r="C83">
            <v>-2.4187850341973398</v>
          </cell>
          <cell r="D83">
            <v>0.13342875227712758</v>
          </cell>
          <cell r="F83">
            <v>1.778</v>
          </cell>
          <cell r="G83">
            <v>13.325463737434541</v>
          </cell>
          <cell r="M83">
            <v>63.27</v>
          </cell>
          <cell r="N83">
            <v>-0.59428737272722743</v>
          </cell>
          <cell r="O83">
            <v>0.22131095977865414</v>
          </cell>
          <cell r="Q83">
            <v>0.36399999999999999</v>
          </cell>
          <cell r="R83">
            <v>1.6447445728131014</v>
          </cell>
        </row>
        <row r="84">
          <cell r="B84">
            <v>58.47</v>
          </cell>
          <cell r="C84">
            <v>-2.116855791883208</v>
          </cell>
          <cell r="D84">
            <v>0.13332048838638652</v>
          </cell>
          <cell r="F84">
            <v>3.0550000000000002</v>
          </cell>
          <cell r="G84">
            <v>22.914707536519565</v>
          </cell>
          <cell r="M84">
            <v>63.9</v>
          </cell>
          <cell r="N84">
            <v>-0.73665751298971271</v>
          </cell>
          <cell r="O84">
            <v>0.19010928304940033</v>
          </cell>
          <cell r="Q84">
            <v>0.66300000000000003</v>
          </cell>
          <cell r="R84">
            <v>3.4874677836101142</v>
          </cell>
        </row>
        <row r="85">
          <cell r="B85">
            <v>58.8</v>
          </cell>
          <cell r="C85">
            <v>-2.2458255675736805</v>
          </cell>
          <cell r="D85">
            <v>0.1325936219058344</v>
          </cell>
          <cell r="F85">
            <v>1.7989999999999999</v>
          </cell>
          <cell r="G85">
            <v>13.567771768672381</v>
          </cell>
          <cell r="M85">
            <v>64.900000000000006</v>
          </cell>
          <cell r="N85">
            <v>-1.0587064101206094</v>
          </cell>
          <cell r="O85">
            <v>0.18994671472486044</v>
          </cell>
          <cell r="Q85">
            <v>0.52900000000000003</v>
          </cell>
          <cell r="R85">
            <v>2.784991573906721</v>
          </cell>
        </row>
        <row r="86">
          <cell r="B86">
            <v>59.1</v>
          </cell>
          <cell r="C86">
            <v>-2.1828403282829849</v>
          </cell>
          <cell r="D86">
            <v>0.16130824331123969</v>
          </cell>
          <cell r="F86">
            <v>3.359</v>
          </cell>
          <cell r="G86">
            <v>20.823486333050596</v>
          </cell>
          <cell r="M86">
            <v>65.12</v>
          </cell>
          <cell r="N86">
            <v>-1.7974588828738036</v>
          </cell>
          <cell r="O86">
            <v>0.41548246676757</v>
          </cell>
          <cell r="Q86">
            <v>2.9089999999999998</v>
          </cell>
          <cell r="R86">
            <v>7.0014988180653077</v>
          </cell>
        </row>
        <row r="87">
          <cell r="B87">
            <v>60.58</v>
          </cell>
          <cell r="C87">
            <v>-2.7721398393483048</v>
          </cell>
          <cell r="D87">
            <v>0.15102901267133778</v>
          </cell>
          <cell r="F87">
            <v>3.6440000000000001</v>
          </cell>
          <cell r="G87">
            <v>24.127814487736217</v>
          </cell>
          <cell r="M87">
            <v>65.8</v>
          </cell>
          <cell r="N87">
            <v>-0.470903360081532</v>
          </cell>
          <cell r="O87">
            <v>0.19187767834472522</v>
          </cell>
          <cell r="Q87">
            <v>0.28000000000000003</v>
          </cell>
          <cell r="R87">
            <v>1.4592630180617219</v>
          </cell>
        </row>
        <row r="88">
          <cell r="B88">
            <v>60.85</v>
          </cell>
          <cell r="C88">
            <v>-1.4378710929108371</v>
          </cell>
          <cell r="D88">
            <v>3.3415975471637167E-2</v>
          </cell>
          <cell r="F88">
            <v>1.825</v>
          </cell>
          <cell r="G88">
            <v>54.614595990143236</v>
          </cell>
          <cell r="M88">
            <v>66.3</v>
          </cell>
          <cell r="N88">
            <v>-0.7228189529554222</v>
          </cell>
          <cell r="O88">
            <v>0.20487419205229968</v>
          </cell>
          <cell r="Q88">
            <v>0.874</v>
          </cell>
          <cell r="R88">
            <v>4.2660326869129905</v>
          </cell>
        </row>
        <row r="89">
          <cell r="B89">
            <v>61.2</v>
          </cell>
          <cell r="C89">
            <v>-2.7891432641529805</v>
          </cell>
          <cell r="D89">
            <v>0.11741850038090838</v>
          </cell>
          <cell r="F89">
            <v>3.4289999999999998</v>
          </cell>
          <cell r="G89">
            <v>29.203234489252061</v>
          </cell>
          <cell r="M89">
            <v>66.489999999999995</v>
          </cell>
          <cell r="N89">
            <v>-0.28696499068154857</v>
          </cell>
          <cell r="O89">
            <v>0.14326776007130157</v>
          </cell>
          <cell r="Q89">
            <v>0.47899999999999998</v>
          </cell>
          <cell r="R89">
            <v>3.3433900255131443</v>
          </cell>
        </row>
        <row r="90">
          <cell r="B90">
            <v>61.83</v>
          </cell>
          <cell r="C90">
            <v>-2.90716703632661</v>
          </cell>
          <cell r="D90">
            <v>0.11987932677030969</v>
          </cell>
          <cell r="F90">
            <v>3.1070000000000002</v>
          </cell>
          <cell r="G90">
            <v>25.917729801344745</v>
          </cell>
          <cell r="M90">
            <v>67.2</v>
          </cell>
          <cell r="N90">
            <v>-0.94174559914344602</v>
          </cell>
          <cell r="O90">
            <v>0.13474197860062503</v>
          </cell>
          <cell r="Q90">
            <v>0.61899999999999999</v>
          </cell>
          <cell r="R90">
            <v>4.5939654918881283</v>
          </cell>
        </row>
        <row r="91">
          <cell r="B91">
            <v>62.88</v>
          </cell>
          <cell r="C91">
            <v>-3.0962051120962362</v>
          </cell>
          <cell r="D91">
            <v>0.12816224673066107</v>
          </cell>
          <cell r="F91">
            <v>3.54</v>
          </cell>
          <cell r="G91">
            <v>27.621238627623896</v>
          </cell>
          <cell r="M91">
            <v>67.53</v>
          </cell>
          <cell r="N91">
            <v>-0.75980655984563628</v>
          </cell>
          <cell r="O91">
            <v>0.14015562414737329</v>
          </cell>
          <cell r="Q91">
            <v>0.55000000000000004</v>
          </cell>
          <cell r="R91">
            <v>3.9242092734122207</v>
          </cell>
        </row>
        <row r="92">
          <cell r="B92">
            <v>63.46</v>
          </cell>
          <cell r="C92">
            <v>-2.6321116350745077</v>
          </cell>
          <cell r="D92">
            <v>0.13770501717807279</v>
          </cell>
          <cell r="F92">
            <v>3.661</v>
          </cell>
          <cell r="G92">
            <v>26.58581419198249</v>
          </cell>
          <cell r="M92">
            <v>68.09</v>
          </cell>
          <cell r="N92">
            <v>-0.76780388025433122</v>
          </cell>
          <cell r="O92">
            <v>0.22729096453254172</v>
          </cell>
          <cell r="Q92">
            <v>2.2919999999999998</v>
          </cell>
          <cell r="R92">
            <v>10.08399082081351</v>
          </cell>
        </row>
        <row r="93">
          <cell r="B93">
            <v>63.81</v>
          </cell>
          <cell r="C93">
            <v>-2.4260701345002058</v>
          </cell>
          <cell r="D93">
            <v>8.9629325880783151E-2</v>
          </cell>
          <cell r="F93">
            <v>2.5659999999999998</v>
          </cell>
          <cell r="G93">
            <v>28.629022641686067</v>
          </cell>
          <cell r="M93">
            <v>68.87</v>
          </cell>
          <cell r="N93">
            <v>-1.1556739200760353</v>
          </cell>
          <cell r="O93">
            <v>0.35444363562114939</v>
          </cell>
          <cell r="Q93">
            <v>1.8169999999999999</v>
          </cell>
          <cell r="R93">
            <v>5.1263439864444864</v>
          </cell>
        </row>
        <row r="94">
          <cell r="B94">
            <v>64.23</v>
          </cell>
          <cell r="C94">
            <v>-2.7951444729075718</v>
          </cell>
          <cell r="D94">
            <v>0.17855863372358524</v>
          </cell>
          <cell r="F94">
            <v>3.6829999999999998</v>
          </cell>
          <cell r="G94">
            <v>20.626277896488656</v>
          </cell>
          <cell r="M94">
            <v>69.03</v>
          </cell>
          <cell r="N94">
            <v>-1.2826313815640673</v>
          </cell>
          <cell r="O94">
            <v>0.34645889499571997</v>
          </cell>
          <cell r="Q94">
            <v>1.7190000000000001</v>
          </cell>
          <cell r="R94">
            <v>4.9616275547528836</v>
          </cell>
        </row>
        <row r="95">
          <cell r="B95">
            <v>65.489999999999995</v>
          </cell>
          <cell r="C95">
            <v>-3.5332931497223026</v>
          </cell>
          <cell r="D95">
            <v>0.12940496051111408</v>
          </cell>
          <cell r="F95">
            <v>0.97199999999999998</v>
          </cell>
          <cell r="G95">
            <v>7.5113040192653102</v>
          </cell>
          <cell r="M95">
            <v>69.86</v>
          </cell>
          <cell r="N95">
            <v>-1.0986930121640841</v>
          </cell>
          <cell r="O95">
            <v>0.21710345146254717</v>
          </cell>
          <cell r="Q95">
            <v>1.526</v>
          </cell>
          <cell r="R95">
            <v>7.0289071395221576</v>
          </cell>
        </row>
        <row r="96">
          <cell r="B96">
            <v>65.849999999999994</v>
          </cell>
          <cell r="C96">
            <v>-2.7631380262164185</v>
          </cell>
          <cell r="D96">
            <v>0.21318425363173912</v>
          </cell>
          <cell r="F96">
            <v>5.5389999999999997</v>
          </cell>
          <cell r="G96">
            <v>25.982219163185636</v>
          </cell>
          <cell r="M96">
            <v>70.45</v>
          </cell>
          <cell r="N96">
            <v>-1.6804980718966402</v>
          </cell>
          <cell r="O96">
            <v>0.56936377369636959</v>
          </cell>
          <cell r="Q96">
            <v>7.14</v>
          </cell>
          <cell r="R96">
            <v>12.540313117651246</v>
          </cell>
        </row>
        <row r="97">
          <cell r="B97">
            <v>66.849999999999994</v>
          </cell>
          <cell r="C97">
            <v>-2.5450941081329339</v>
          </cell>
          <cell r="D97">
            <v>0.20934593814265373</v>
          </cell>
          <cell r="F97">
            <v>5.4790000000000001</v>
          </cell>
          <cell r="G97">
            <v>26.171990957218707</v>
          </cell>
          <cell r="M97">
            <v>70.66</v>
          </cell>
          <cell r="N97">
            <v>-1.7034903680716382</v>
          </cell>
          <cell r="O97">
            <v>0.30001639748203807</v>
          </cell>
          <cell r="Q97">
            <v>2.1659999999999999</v>
          </cell>
          <cell r="R97">
            <v>7.2196053888343821</v>
          </cell>
        </row>
        <row r="98">
          <cell r="B98">
            <v>68.150000000000006</v>
          </cell>
          <cell r="C98">
            <v>-2.9491754976087488</v>
          </cell>
          <cell r="D98">
            <v>0.22961753781414812</v>
          </cell>
          <cell r="F98">
            <v>5.9450000000000003</v>
          </cell>
          <cell r="G98">
            <v>25.890879488533969</v>
          </cell>
          <cell r="M98">
            <v>71.150000000000006</v>
          </cell>
          <cell r="N98">
            <v>-1.9334133298216174</v>
          </cell>
          <cell r="O98">
            <v>0.36976335723587023</v>
          </cell>
          <cell r="Q98">
            <v>3.399</v>
          </cell>
          <cell r="R98">
            <v>9.1923656941263516</v>
          </cell>
        </row>
        <row r="99">
          <cell r="B99">
            <v>69.099999999999994</v>
          </cell>
          <cell r="C99">
            <v>-2.811147696253149</v>
          </cell>
          <cell r="D99">
            <v>0.20422996098060056</v>
          </cell>
          <cell r="F99">
            <v>4.2439999999999998</v>
          </cell>
          <cell r="G99">
            <v>20.780496552134824</v>
          </cell>
          <cell r="M99">
            <v>71.83</v>
          </cell>
          <cell r="N99">
            <v>-1.7474756303194603</v>
          </cell>
          <cell r="O99">
            <v>0.32059388359294322</v>
          </cell>
          <cell r="Q99">
            <v>2.8889999999999998</v>
          </cell>
          <cell r="R99">
            <v>9.0114008652396862</v>
          </cell>
        </row>
        <row r="100">
          <cell r="B100">
            <v>69.27</v>
          </cell>
          <cell r="C100">
            <v>-3.2522365397156099</v>
          </cell>
          <cell r="D100">
            <v>0.13664069101089146</v>
          </cell>
          <cell r="F100">
            <v>2.2890000000000001</v>
          </cell>
          <cell r="G100">
            <v>16.751964462895952</v>
          </cell>
          <cell r="M100">
            <v>72.510000000000005</v>
          </cell>
          <cell r="N100">
            <v>-1.4304730597982449</v>
          </cell>
          <cell r="O100">
            <v>0.16051350778447093</v>
          </cell>
          <cell r="Q100">
            <v>0.91700000000000004</v>
          </cell>
          <cell r="R100">
            <v>5.712914835998097</v>
          </cell>
        </row>
        <row r="101">
          <cell r="B101">
            <v>70.08</v>
          </cell>
          <cell r="C101">
            <v>-2.5030856468507952</v>
          </cell>
          <cell r="D101">
            <v>0.21038376021211277</v>
          </cell>
          <cell r="F101">
            <v>5.375</v>
          </cell>
          <cell r="G101">
            <v>25.548549919351313</v>
          </cell>
          <cell r="M101">
            <v>72.77</v>
          </cell>
          <cell r="N101">
            <v>-1.8083725939389148</v>
          </cell>
          <cell r="O101">
            <v>0.316296716485643</v>
          </cell>
          <cell r="Q101">
            <v>4.1040000000000001</v>
          </cell>
          <cell r="R101">
            <v>12.975158406951987</v>
          </cell>
        </row>
        <row r="102">
          <cell r="B102">
            <v>70.849999999999994</v>
          </cell>
          <cell r="C102">
            <v>-2.9781813399226067</v>
          </cell>
          <cell r="D102">
            <v>0.22629696908705496</v>
          </cell>
          <cell r="F102">
            <v>5.48</v>
          </cell>
          <cell r="G102">
            <v>24.215967284528148</v>
          </cell>
          <cell r="M102">
            <v>73.23</v>
          </cell>
          <cell r="N102">
            <v>-1.145548807866787</v>
          </cell>
          <cell r="O102">
            <v>0.15203317920726031</v>
          </cell>
          <cell r="Q102">
            <v>1.248</v>
          </cell>
          <cell r="R102">
            <v>8.2087344782723726</v>
          </cell>
        </row>
        <row r="103">
          <cell r="B103">
            <v>71.25</v>
          </cell>
          <cell r="C103">
            <v>-2.9991855705636761</v>
          </cell>
          <cell r="D103">
            <v>0.21061334230648415</v>
          </cell>
          <cell r="F103">
            <v>4.8890000000000002</v>
          </cell>
          <cell r="G103">
            <v>23.213154240178842</v>
          </cell>
          <cell r="M103">
            <v>73.599999999999994</v>
          </cell>
          <cell r="N103">
            <v>-1.2785134587681339</v>
          </cell>
          <cell r="O103">
            <v>0.21068524876302758</v>
          </cell>
          <cell r="Q103">
            <v>0.98399999999999999</v>
          </cell>
          <cell r="R103">
            <v>4.6704741113924575</v>
          </cell>
        </row>
        <row r="104">
          <cell r="B104">
            <v>72.03</v>
          </cell>
          <cell r="C104">
            <v>-2.6901233197022236</v>
          </cell>
          <cell r="D104">
            <v>0.19995285946142427</v>
          </cell>
          <cell r="F104">
            <v>5.8860000000000001</v>
          </cell>
          <cell r="G104">
            <v>29.436938365642884</v>
          </cell>
          <cell r="M104">
            <v>74.25</v>
          </cell>
          <cell r="N104">
            <v>-1.1335519972591468</v>
          </cell>
          <cell r="O104">
            <v>0.15116953997950464</v>
          </cell>
          <cell r="Q104">
            <v>0.72899999999999998</v>
          </cell>
          <cell r="R104">
            <v>4.8224000688156945</v>
          </cell>
        </row>
        <row r="105">
          <cell r="B105">
            <v>73.05</v>
          </cell>
          <cell r="C105">
            <v>-2.2120270222531162</v>
          </cell>
          <cell r="D105">
            <v>0.14788521714034339</v>
          </cell>
          <cell r="F105">
            <v>5.6630000000000003</v>
          </cell>
          <cell r="G105">
            <v>38.29321219189746</v>
          </cell>
          <cell r="M105">
            <v>74.5</v>
          </cell>
          <cell r="N105">
            <v>-1.4924565812710533</v>
          </cell>
          <cell r="O105">
            <v>0.29196091914842598</v>
          </cell>
          <cell r="Q105">
            <v>2.3980000000000001</v>
          </cell>
          <cell r="R105">
            <v>8.2134280402813573</v>
          </cell>
        </row>
        <row r="106">
          <cell r="B106">
            <v>73.430000000000007</v>
          </cell>
          <cell r="C106">
            <v>-2.836152732730612</v>
          </cell>
          <cell r="D106">
            <v>0.11636302997090262</v>
          </cell>
          <cell r="F106">
            <v>1.232</v>
          </cell>
          <cell r="G106">
            <v>10.587555173735765</v>
          </cell>
          <cell r="M106">
            <v>75.06</v>
          </cell>
          <cell r="N106">
            <v>-1.4434696046231885</v>
          </cell>
          <cell r="O106">
            <v>0.14847181934943426</v>
          </cell>
          <cell r="Q106">
            <v>0.78900000000000003</v>
          </cell>
          <cell r="R106">
            <v>5.314139770477639</v>
          </cell>
        </row>
        <row r="107">
          <cell r="B107">
            <v>74.63</v>
          </cell>
          <cell r="C107">
            <v>-2.8941644173583287</v>
          </cell>
          <cell r="D107">
            <v>0.14538279114155211</v>
          </cell>
          <cell r="F107">
            <v>3.5750000000000002</v>
          </cell>
          <cell r="G107">
            <v>24.590255641186566</v>
          </cell>
          <cell r="M107">
            <v>75.88</v>
          </cell>
          <cell r="N107">
            <v>-2.1402843540836303</v>
          </cell>
          <cell r="O107">
            <v>0.18576924983692725</v>
          </cell>
          <cell r="Q107">
            <v>0.73399999999999999</v>
          </cell>
          <cell r="R107">
            <v>3.9511383108039837</v>
          </cell>
        </row>
        <row r="108">
          <cell r="B108">
            <v>75.400000000000006</v>
          </cell>
          <cell r="C108">
            <v>-2.8148941355790416</v>
          </cell>
          <cell r="D108">
            <v>0.2385877383167381</v>
          </cell>
          <cell r="F108">
            <v>4.6420000000000003</v>
          </cell>
          <cell r="G108">
            <v>19.456154925436675</v>
          </cell>
          <cell r="M108">
            <v>76.41</v>
          </cell>
          <cell r="N108">
            <v>-2.0243151848764405</v>
          </cell>
          <cell r="O108">
            <v>0.1394034658305256</v>
          </cell>
          <cell r="Q108">
            <v>0.41599999999999998</v>
          </cell>
          <cell r="R108">
            <v>2.9841438842398365</v>
          </cell>
        </row>
        <row r="109">
          <cell r="B109">
            <v>76.12</v>
          </cell>
          <cell r="C109">
            <v>-3.5522291694919472</v>
          </cell>
          <cell r="D109">
            <v>0.102691419436238</v>
          </cell>
          <cell r="F109">
            <v>1.03</v>
          </cell>
          <cell r="G109">
            <v>10.030049303579215</v>
          </cell>
          <cell r="M109">
            <v>76.59</v>
          </cell>
          <cell r="N109">
            <v>-1.0065857516616199</v>
          </cell>
          <cell r="O109">
            <v>0.13580477115977632</v>
          </cell>
          <cell r="Q109">
            <v>0.63200000000000001</v>
          </cell>
          <cell r="R109">
            <v>4.6537392950387781</v>
          </cell>
        </row>
        <row r="110">
          <cell r="B110">
            <v>76.88</v>
          </cell>
          <cell r="C110">
            <v>-2.3316745678993493</v>
          </cell>
          <cell r="D110">
            <v>0.29436148016797231</v>
          </cell>
          <cell r="F110">
            <v>3.4529999999999998</v>
          </cell>
          <cell r="G110">
            <v>11.730475054105602</v>
          </cell>
          <cell r="M110">
            <v>77.42</v>
          </cell>
          <cell r="N110">
            <v>-1.8253680756330721</v>
          </cell>
          <cell r="O110">
            <v>0.17254156410410862</v>
          </cell>
          <cell r="Q110">
            <v>0.70799999999999996</v>
          </cell>
          <cell r="R110">
            <v>4.1033591162579519</v>
          </cell>
        </row>
        <row r="111">
          <cell r="B111">
            <v>77.73</v>
          </cell>
          <cell r="C111">
            <v>-2.5781007562831859</v>
          </cell>
          <cell r="D111">
            <v>0.2682324831662834</v>
          </cell>
          <cell r="F111">
            <v>6.47</v>
          </cell>
          <cell r="G111">
            <v>24.120866807876883</v>
          </cell>
          <cell r="M111">
            <v>77.599999999999994</v>
          </cell>
          <cell r="N111">
            <v>-1.9753282082285761</v>
          </cell>
          <cell r="O111">
            <v>0.33925823106596953</v>
          </cell>
          <cell r="Q111">
            <v>3.77</v>
          </cell>
          <cell r="R111">
            <v>11.112479093445828</v>
          </cell>
        </row>
        <row r="112">
          <cell r="B112">
            <v>79.650000000000006</v>
          </cell>
          <cell r="C112">
            <v>-1.5052990753456719</v>
          </cell>
          <cell r="D112">
            <v>5.5403187101587426E-2</v>
          </cell>
          <cell r="F112">
            <v>1.651</v>
          </cell>
          <cell r="G112">
            <v>29.799729697367809</v>
          </cell>
          <cell r="M112">
            <v>78.05</v>
          </cell>
          <cell r="N112">
            <v>-1.4434696046231885</v>
          </cell>
          <cell r="O112">
            <v>0.16074902687630474</v>
          </cell>
          <cell r="Q112">
            <v>0.38500000000000001</v>
          </cell>
          <cell r="R112">
            <v>2.3950378268619619</v>
          </cell>
        </row>
        <row r="113">
          <cell r="B113">
            <v>79.95</v>
          </cell>
          <cell r="C113">
            <v>-1.7404059043409674</v>
          </cell>
          <cell r="D113">
            <v>2.272127660436565E-2</v>
          </cell>
          <cell r="F113">
            <v>0.20100000000000001</v>
          </cell>
          <cell r="G113">
            <v>8.8463339230411027</v>
          </cell>
          <cell r="M113">
            <v>78.28</v>
          </cell>
          <cell r="N113">
            <v>-2.4212096691458749</v>
          </cell>
          <cell r="O113">
            <v>0.46049507487314345</v>
          </cell>
          <cell r="Q113">
            <v>2.964</v>
          </cell>
          <cell r="R113">
            <v>6.4365509247118844</v>
          </cell>
        </row>
        <row r="114">
          <cell r="B114">
            <v>80.400000000000006</v>
          </cell>
          <cell r="C114">
            <v>-0.70393494757872821</v>
          </cell>
          <cell r="D114">
            <v>4.1594547127826835E-2</v>
          </cell>
          <cell r="F114">
            <v>0.89600000000000002</v>
          </cell>
          <cell r="G114">
            <v>21.541285141209634</v>
          </cell>
          <cell r="M114">
            <v>79.510000000000005</v>
          </cell>
          <cell r="N114">
            <v>-2.608159967781603</v>
          </cell>
          <cell r="O114">
            <v>0.20146949163940617</v>
          </cell>
          <cell r="Q114">
            <v>0.745</v>
          </cell>
          <cell r="R114">
            <v>3.6978303461122284</v>
          </cell>
        </row>
        <row r="115">
          <cell r="B115">
            <v>80.510000000000005</v>
          </cell>
          <cell r="C115">
            <v>2.3052674525970585E-2</v>
          </cell>
          <cell r="D115">
            <v>4.8112816519184802E-2</v>
          </cell>
          <cell r="F115">
            <v>3.39</v>
          </cell>
          <cell r="G115">
            <v>70.459396170420632</v>
          </cell>
          <cell r="M115">
            <v>79.650000000000006</v>
          </cell>
          <cell r="N115">
            <v>-1.6494148533876807</v>
          </cell>
          <cell r="O115">
            <v>0.23999853346492961</v>
          </cell>
          <cell r="Q115">
            <v>1.8740000000000001</v>
          </cell>
          <cell r="R115">
            <v>7.8083810469360353</v>
          </cell>
        </row>
        <row r="116">
          <cell r="B116">
            <v>80.599999999999994</v>
          </cell>
          <cell r="C116">
            <v>-4.3766037528626853</v>
          </cell>
          <cell r="D116">
            <v>1.6513159344832187E-2</v>
          </cell>
          <cell r="F116">
            <v>0.46700000000000003</v>
          </cell>
          <cell r="G116">
            <v>28.280475604212484</v>
          </cell>
          <cell r="M116">
            <v>80.25</v>
          </cell>
          <cell r="N116">
            <v>-1.0195822964865637</v>
          </cell>
          <cell r="O116">
            <v>0.16026707854714245</v>
          </cell>
          <cell r="Q116">
            <v>0.42</v>
          </cell>
          <cell r="R116">
            <v>2.6206255446058893</v>
          </cell>
        </row>
        <row r="117">
          <cell r="B117">
            <v>80.64</v>
          </cell>
          <cell r="C117">
            <v>-1.0550945091844675</v>
          </cell>
          <cell r="D117">
            <v>0.18809459238777812</v>
          </cell>
          <cell r="F117">
            <v>5.01</v>
          </cell>
          <cell r="G117">
            <v>26.635534474437854</v>
          </cell>
          <cell r="M117">
            <v>80.48</v>
          </cell>
          <cell r="N117">
            <v>-1.7391056702580863</v>
          </cell>
          <cell r="O117">
            <v>0.34090675238372364</v>
          </cell>
          <cell r="Q117">
            <v>3.7069999999999999</v>
          </cell>
          <cell r="R117">
            <v>10.873941258363258</v>
          </cell>
        </row>
        <row r="118">
          <cell r="B118">
            <v>80.73</v>
          </cell>
          <cell r="C118">
            <v>0.64667875090488447</v>
          </cell>
          <cell r="D118">
            <v>3.7358891099762905E-2</v>
          </cell>
          <cell r="F118">
            <v>6.5000000000000002E-2</v>
          </cell>
          <cell r="G118">
            <v>1.7398803360202659</v>
          </cell>
          <cell r="M118">
            <v>81.25</v>
          </cell>
          <cell r="N118">
            <v>-1.4341112020076558</v>
          </cell>
          <cell r="O118">
            <v>0.17106841759648436</v>
          </cell>
          <cell r="Q118">
            <v>2.0830000000000002</v>
          </cell>
          <cell r="R118">
            <v>12.176414730820589</v>
          </cell>
        </row>
        <row r="119">
          <cell r="B119">
            <v>81.78</v>
          </cell>
          <cell r="C119">
            <v>1.0248505864802961</v>
          </cell>
          <cell r="D119">
            <v>6.3513924510200728E-2</v>
          </cell>
          <cell r="F119">
            <v>0.20699999999999999</v>
          </cell>
          <cell r="G119">
            <v>3.2591278463158817</v>
          </cell>
          <cell r="M119">
            <v>81.400000000000006</v>
          </cell>
          <cell r="N119">
            <v>-2.1550981253144106</v>
          </cell>
          <cell r="O119">
            <v>1.7355616695064444E-2</v>
          </cell>
          <cell r="Q119">
            <v>0.29099999999999998</v>
          </cell>
          <cell r="R119">
            <v>16.766906363099963</v>
          </cell>
        </row>
        <row r="120">
          <cell r="G120" t="e">
            <v>#DIV/0!</v>
          </cell>
          <cell r="M120">
            <v>82.46</v>
          </cell>
          <cell r="N120">
            <v>-0.71612422429024969</v>
          </cell>
          <cell r="O120">
            <v>0.13283180731494082</v>
          </cell>
          <cell r="Q120">
            <v>0.503</v>
          </cell>
          <cell r="R120">
            <v>3.7867436284097216</v>
          </cell>
        </row>
        <row r="121">
          <cell r="G121" t="e">
            <v>#DIV/0!</v>
          </cell>
          <cell r="M121">
            <v>82.67</v>
          </cell>
          <cell r="N121">
            <v>-1.6551071937563284</v>
          </cell>
          <cell r="O121">
            <v>0.4464640386323539</v>
          </cell>
          <cell r="Q121">
            <v>2.387</v>
          </cell>
          <cell r="R121">
            <v>5.346455242648565</v>
          </cell>
        </row>
        <row r="122">
          <cell r="G122" t="e">
            <v>#DIV/0!</v>
          </cell>
          <cell r="M122">
            <v>83.11</v>
          </cell>
          <cell r="N122">
            <v>-0.9351202523126898</v>
          </cell>
          <cell r="O122">
            <v>0.17672608491482245</v>
          </cell>
          <cell r="Q122">
            <v>0.95599999999999996</v>
          </cell>
          <cell r="R122">
            <v>5.4095013787057411</v>
          </cell>
        </row>
        <row r="123">
          <cell r="G123" t="e">
            <v>#DIV/0!</v>
          </cell>
          <cell r="M123">
            <v>83.32</v>
          </cell>
          <cell r="N123">
            <v>-1.4521108755437468</v>
          </cell>
          <cell r="O123">
            <v>0.3190160855294612</v>
          </cell>
          <cell r="Q123">
            <v>3.07</v>
          </cell>
          <cell r="R123">
            <v>9.6233391959054835</v>
          </cell>
        </row>
        <row r="124">
          <cell r="G124" t="e">
            <v>#DIV/0!</v>
          </cell>
          <cell r="M124">
            <v>84.1</v>
          </cell>
          <cell r="N124">
            <v>-1.3461085728411342</v>
          </cell>
          <cell r="O124">
            <v>0.14871973429547899</v>
          </cell>
          <cell r="Q124">
            <v>0.41699999999999998</v>
          </cell>
          <cell r="R124">
            <v>2.8039318519188381</v>
          </cell>
        </row>
        <row r="125">
          <cell r="G125" t="e">
            <v>#DIV/0!</v>
          </cell>
          <cell r="M125">
            <v>84.3</v>
          </cell>
          <cell r="N125">
            <v>-1.8810222774946785</v>
          </cell>
          <cell r="O125">
            <v>0.372731340150043</v>
          </cell>
          <cell r="Q125">
            <v>2.5019999999999998</v>
          </cell>
          <cell r="R125">
            <v>6.7126096748205279</v>
          </cell>
        </row>
        <row r="126">
          <cell r="G126" t="e">
            <v>#DIV/0!</v>
          </cell>
          <cell r="M126">
            <v>85.02</v>
          </cell>
          <cell r="N126">
            <v>-1.3241121214348202</v>
          </cell>
          <cell r="O126">
            <v>0.19401699854392379</v>
          </cell>
          <cell r="Q126">
            <v>0.78700000000000003</v>
          </cell>
          <cell r="R126">
            <v>4.0563456084072449</v>
          </cell>
        </row>
        <row r="127">
          <cell r="G127" t="e">
            <v>#DIV/0!</v>
          </cell>
          <cell r="M127">
            <v>85.31</v>
          </cell>
          <cell r="N127">
            <v>-1.7640411495610997</v>
          </cell>
          <cell r="O127">
            <v>0.27769492319248645</v>
          </cell>
          <cell r="Q127">
            <v>2.5760000000000001</v>
          </cell>
          <cell r="R127">
            <v>9.2763669223236942</v>
          </cell>
        </row>
        <row r="128">
          <cell r="G128" t="e">
            <v>#DIV/0!</v>
          </cell>
          <cell r="M128">
            <v>86.65</v>
          </cell>
          <cell r="N128">
            <v>-1.0841508333659404</v>
          </cell>
          <cell r="O128">
            <v>0.22383861249554729</v>
          </cell>
          <cell r="Q128">
            <v>0.97</v>
          </cell>
          <cell r="R128">
            <v>4.3334793277424186</v>
          </cell>
        </row>
        <row r="129">
          <cell r="G129" t="e">
            <v>#DIV/0!</v>
          </cell>
          <cell r="M129">
            <v>86.84</v>
          </cell>
          <cell r="N129">
            <v>-1.61942282686858</v>
          </cell>
          <cell r="O129">
            <v>0.38377731182735381</v>
          </cell>
          <cell r="Q129">
            <v>2.8439999999999999</v>
          </cell>
          <cell r="R129">
            <v>7.4105475033380888</v>
          </cell>
        </row>
        <row r="130">
          <cell r="G130" t="e">
            <v>#DIV/0!</v>
          </cell>
          <cell r="M130">
            <v>87.74</v>
          </cell>
          <cell r="N130">
            <v>-1.4044799701483575</v>
          </cell>
          <cell r="O130">
            <v>0.15605782384048902</v>
          </cell>
          <cell r="Q130">
            <v>0.65400000000000003</v>
          </cell>
          <cell r="R130">
            <v>4.1907543236567966</v>
          </cell>
        </row>
        <row r="131">
          <cell r="G131" t="e">
            <v>#DIV/0!</v>
          </cell>
          <cell r="M131">
            <v>87.88</v>
          </cell>
          <cell r="N131">
            <v>-1.8723555838463299</v>
          </cell>
          <cell r="O131">
            <v>0.34754683584305157</v>
          </cell>
          <cell r="Q131">
            <v>3.161</v>
          </cell>
          <cell r="R131">
            <v>9.0951770351535401</v>
          </cell>
        </row>
        <row r="132">
          <cell r="G132" t="e">
            <v>#DIV/0!</v>
          </cell>
          <cell r="M132">
            <v>88.77</v>
          </cell>
          <cell r="N132">
            <v>-1.5604385080476815</v>
          </cell>
          <cell r="O132">
            <v>0.1263711736357023</v>
          </cell>
          <cell r="Q132">
            <v>0.35699999999999998</v>
          </cell>
          <cell r="R132">
            <v>2.8250113513161246</v>
          </cell>
        </row>
        <row r="133">
          <cell r="G133" t="e">
            <v>#DIV/0!</v>
          </cell>
          <cell r="M133">
            <v>88.915000000000006</v>
          </cell>
          <cell r="N133">
            <v>-2.0463093376571146</v>
          </cell>
          <cell r="O133">
            <v>0.37818943743336997</v>
          </cell>
          <cell r="Q133">
            <v>4.0069999999999997</v>
          </cell>
          <cell r="R133">
            <v>10.5952192297966</v>
          </cell>
        </row>
        <row r="134">
          <cell r="G134" t="e">
            <v>#DIV/0!</v>
          </cell>
          <cell r="M134">
            <v>89.32</v>
          </cell>
          <cell r="N134">
            <v>-1.4521605939171025</v>
          </cell>
          <cell r="O134">
            <v>0.19019308499481985</v>
          </cell>
          <cell r="Q134">
            <v>1</v>
          </cell>
          <cell r="R134">
            <v>5.257814709863065</v>
          </cell>
        </row>
        <row r="135">
          <cell r="G135" t="e">
            <v>#DIV/0!</v>
          </cell>
          <cell r="M135">
            <v>89.6</v>
          </cell>
          <cell r="N135">
            <v>-2.3069541516076666</v>
          </cell>
          <cell r="O135">
            <v>0.43320349668792696</v>
          </cell>
          <cell r="Q135">
            <v>3.4039999999999999</v>
          </cell>
          <cell r="R135">
            <v>7.8577389749284237</v>
          </cell>
        </row>
        <row r="136">
          <cell r="G136" t="e">
            <v>#DIV/0!</v>
          </cell>
          <cell r="M136">
            <v>90.57</v>
          </cell>
          <cell r="N136">
            <v>-1.4951502114383823</v>
          </cell>
          <cell r="O136">
            <v>0.19364777155346899</v>
          </cell>
          <cell r="Q136">
            <v>0.84899999999999998</v>
          </cell>
          <cell r="R136">
            <v>4.3842487480708172</v>
          </cell>
        </row>
        <row r="137">
          <cell r="G137" t="e">
            <v>#DIV/0!</v>
          </cell>
          <cell r="M137">
            <v>90.83</v>
          </cell>
          <cell r="N137">
            <v>-2.2639645340863868</v>
          </cell>
          <cell r="O137">
            <v>0.40638282610571974</v>
          </cell>
          <cell r="Q137">
            <v>3.992</v>
          </cell>
          <cell r="R137">
            <v>9.8232497624333384</v>
          </cell>
        </row>
        <row r="138">
          <cell r="G138" t="e">
            <v>#DIV/0!</v>
          </cell>
          <cell r="M138">
            <v>91.56</v>
          </cell>
          <cell r="N138">
            <v>-1.0832496900717012</v>
          </cell>
          <cell r="O138">
            <v>0.15714137215002388</v>
          </cell>
          <cell r="Q138">
            <v>0.52500000000000002</v>
          </cell>
          <cell r="R138">
            <v>3.3409406626459845</v>
          </cell>
        </row>
        <row r="139">
          <cell r="G139" t="e">
            <v>#DIV/0!</v>
          </cell>
          <cell r="M139">
            <v>91.74</v>
          </cell>
          <cell r="N139">
            <v>-2.0590140319500527</v>
          </cell>
          <cell r="O139">
            <v>0.4349986695140528</v>
          </cell>
          <cell r="Q139">
            <v>4.4530000000000003</v>
          </cell>
          <cell r="R139">
            <v>10.236812919392491</v>
          </cell>
        </row>
        <row r="140">
          <cell r="G140" t="e">
            <v>#DIV/0!</v>
          </cell>
          <cell r="M140">
            <v>92.73</v>
          </cell>
          <cell r="N140">
            <v>-1.6054876828533322</v>
          </cell>
          <cell r="O140">
            <v>0.16168478189138774</v>
          </cell>
          <cell r="Q140">
            <v>0.94</v>
          </cell>
          <cell r="R140">
            <v>5.8137815383976452</v>
          </cell>
        </row>
        <row r="141">
          <cell r="G141" t="e">
            <v>#DIV/0!</v>
          </cell>
          <cell r="M141">
            <v>92.814999999999998</v>
          </cell>
          <cell r="N141">
            <v>-2.0613577848747213</v>
          </cell>
          <cell r="O141">
            <v>0.23208001821634308</v>
          </cell>
          <cell r="Q141">
            <v>2.76</v>
          </cell>
          <cell r="R141">
            <v>11.892449945549171</v>
          </cell>
        </row>
        <row r="142">
          <cell r="G142" t="e">
            <v>#DIV/0!</v>
          </cell>
          <cell r="M142">
            <v>93.44</v>
          </cell>
          <cell r="N142">
            <v>-2.0622949848087404</v>
          </cell>
          <cell r="O142">
            <v>0.29590866693301759</v>
          </cell>
          <cell r="Q142">
            <v>3.0449999999999999</v>
          </cell>
          <cell r="R142">
            <v>10.29033732455451</v>
          </cell>
        </row>
        <row r="143">
          <cell r="G143" t="e">
            <v>#DIV/0!</v>
          </cell>
          <cell r="M143">
            <v>93.76</v>
          </cell>
          <cell r="N143">
            <v>-2.0043080759663159</v>
          </cell>
          <cell r="O143">
            <v>0.28556864132650495</v>
          </cell>
          <cell r="Q143">
            <v>3.524</v>
          </cell>
          <cell r="R143">
            <v>12.340290529207071</v>
          </cell>
        </row>
        <row r="144">
          <cell r="G144" t="e">
            <v>#DIV/0!</v>
          </cell>
          <cell r="M144">
            <v>94.22</v>
          </cell>
          <cell r="N144">
            <v>-1.919327261283452</v>
          </cell>
          <cell r="O144">
            <v>0.30226751529119794</v>
          </cell>
          <cell r="Q144">
            <v>2.677</v>
          </cell>
          <cell r="R144">
            <v>8.8563933091554237</v>
          </cell>
        </row>
        <row r="145">
          <cell r="G145" t="e">
            <v>#DIV/0!</v>
          </cell>
          <cell r="M145">
            <v>94.73</v>
          </cell>
          <cell r="N145">
            <v>-1.7313696946907655</v>
          </cell>
          <cell r="O145">
            <v>0.19298574091012236</v>
          </cell>
          <cell r="Q145">
            <v>2.3490000000000002</v>
          </cell>
          <cell r="R145">
            <v>12.171883730487531</v>
          </cell>
        </row>
        <row r="146">
          <cell r="G146" t="e">
            <v>#DIV/0!</v>
          </cell>
          <cell r="M146">
            <v>95.15</v>
          </cell>
          <cell r="N146">
            <v>-2.0013087530951559</v>
          </cell>
          <cell r="O146">
            <v>0.35661897129775799</v>
          </cell>
          <cell r="Q146">
            <v>3.85</v>
          </cell>
          <cell r="R146">
            <v>10.795836200159563</v>
          </cell>
        </row>
        <row r="147">
          <cell r="G147" t="e">
            <v>#DIV/0!</v>
          </cell>
          <cell r="M147">
            <v>95.31</v>
          </cell>
          <cell r="N147">
            <v>-2.1412771537492841</v>
          </cell>
          <cell r="O147">
            <v>0.35549185842218511</v>
          </cell>
          <cell r="Q147">
            <v>4.22</v>
          </cell>
          <cell r="R147">
            <v>11.870876646036411</v>
          </cell>
        </row>
        <row r="148">
          <cell r="G148" t="e">
            <v>#DIV/0!</v>
          </cell>
          <cell r="M148">
            <v>96.1</v>
          </cell>
          <cell r="N148">
            <v>-1.7713606663062307</v>
          </cell>
          <cell r="O148">
            <v>0.1399866580948895</v>
          </cell>
          <cell r="Q148">
            <v>0.93300000000000005</v>
          </cell>
          <cell r="R148">
            <v>6.6649208767279022</v>
          </cell>
        </row>
        <row r="149">
          <cell r="G149" t="e">
            <v>#DIV/0!</v>
          </cell>
          <cell r="M149">
            <v>96.75</v>
          </cell>
          <cell r="N149">
            <v>-0.64161571816933705</v>
          </cell>
          <cell r="O149">
            <v>5.8988402662627483E-2</v>
          </cell>
          <cell r="Q149">
            <v>0.38800000000000001</v>
          </cell>
          <cell r="R149">
            <v>6.5775641055935923</v>
          </cell>
        </row>
        <row r="150">
          <cell r="G150" t="e">
            <v>#DIV/0!</v>
          </cell>
          <cell r="M150">
            <v>96.98</v>
          </cell>
          <cell r="N150">
            <v>-1.6493882028790616</v>
          </cell>
          <cell r="O150">
            <v>0.24594191497496082</v>
          </cell>
          <cell r="Q150">
            <v>3.3660000000000001</v>
          </cell>
          <cell r="R150">
            <v>13.686158377447335</v>
          </cell>
        </row>
        <row r="151">
          <cell r="G151" t="e">
            <v>#DIV/0!</v>
          </cell>
          <cell r="M151">
            <v>97.41</v>
          </cell>
          <cell r="N151">
            <v>-1.6663843658156343</v>
          </cell>
          <cell r="O151">
            <v>0.16447783054924076</v>
          </cell>
          <cell r="Q151">
            <v>1.5529999999999999</v>
          </cell>
          <cell r="R151">
            <v>9.4420019695910842</v>
          </cell>
        </row>
        <row r="152">
          <cell r="G152" t="e">
            <v>#DIV/0!</v>
          </cell>
          <cell r="M152">
            <v>97.82</v>
          </cell>
          <cell r="N152">
            <v>-1.873337643925667</v>
          </cell>
          <cell r="O152">
            <v>0.4198786518975588</v>
          </cell>
          <cell r="Q152">
            <v>6.9530000000000003</v>
          </cell>
          <cell r="R152">
            <v>16.559546356018071</v>
          </cell>
        </row>
        <row r="153">
          <cell r="G153" t="e">
            <v>#DIV/0!</v>
          </cell>
          <cell r="M153">
            <v>98.08</v>
          </cell>
          <cell r="N153">
            <v>-1.8643396753121875</v>
          </cell>
          <cell r="O153">
            <v>0.44988135895062326</v>
          </cell>
          <cell r="Q153">
            <v>5.9429999999999996</v>
          </cell>
          <cell r="R153">
            <v>13.210149479992733</v>
          </cell>
        </row>
        <row r="154">
          <cell r="G154" t="e">
            <v>#DIV/0!</v>
          </cell>
          <cell r="M154">
            <v>98.56</v>
          </cell>
          <cell r="N154">
            <v>-1.4834256706748807</v>
          </cell>
          <cell r="O154">
            <v>0.1775441099759901</v>
          </cell>
          <cell r="Q154">
            <v>2.1160000000000001</v>
          </cell>
          <cell r="R154">
            <v>11.918165014238738</v>
          </cell>
        </row>
        <row r="155">
          <cell r="G155" t="e">
            <v>#DIV/0!</v>
          </cell>
          <cell r="M155">
            <v>99.3</v>
          </cell>
          <cell r="N155">
            <v>-1.1225071518453069</v>
          </cell>
          <cell r="O155">
            <v>0.13703490578563296</v>
          </cell>
          <cell r="Q155">
            <v>0.80600000000000005</v>
          </cell>
          <cell r="R155">
            <v>5.8817130962299888</v>
          </cell>
        </row>
        <row r="156">
          <cell r="G156" t="e">
            <v>#DIV/0!</v>
          </cell>
          <cell r="M156">
            <v>99.82</v>
          </cell>
          <cell r="N156">
            <v>-1.3534550129246186</v>
          </cell>
          <cell r="O156">
            <v>0.14404678176372204</v>
          </cell>
          <cell r="Q156">
            <v>2.0409999999999999</v>
          </cell>
          <cell r="R156">
            <v>14.169007977893072</v>
          </cell>
        </row>
        <row r="157">
          <cell r="G157" t="e">
            <v>#DIV/0!</v>
          </cell>
          <cell r="M157">
            <v>100.3</v>
          </cell>
          <cell r="N157">
            <v>-1.580403776842384</v>
          </cell>
          <cell r="O157">
            <v>8.5419730713837252E-2</v>
          </cell>
          <cell r="Q157">
            <v>1.6279999999999999</v>
          </cell>
          <cell r="R157">
            <v>19.058828521175354</v>
          </cell>
        </row>
        <row r="158">
          <cell r="G158" t="e">
            <v>#DIV/0!</v>
          </cell>
          <cell r="M158">
            <v>100.9</v>
          </cell>
          <cell r="N158">
            <v>-1.5724970833649423</v>
          </cell>
          <cell r="O158">
            <v>0.27158286079195271</v>
          </cell>
          <cell r="Q158">
            <v>5.2750000000000004</v>
          </cell>
          <cell r="R158">
            <v>19.423169726608553</v>
          </cell>
        </row>
        <row r="159">
          <cell r="G159" t="e">
            <v>#DIV/0!</v>
          </cell>
          <cell r="M159">
            <v>102.95</v>
          </cell>
          <cell r="N159">
            <v>-1.5664987925488714</v>
          </cell>
          <cell r="O159">
            <v>9.1154026267872612E-2</v>
          </cell>
          <cell r="Q159">
            <v>2.5840000000000001</v>
          </cell>
          <cell r="R159">
            <v>28.347623311848544</v>
          </cell>
        </row>
        <row r="160">
          <cell r="G160" t="e">
            <v>#DIV/0!</v>
          </cell>
          <cell r="M160">
            <v>103.44</v>
          </cell>
          <cell r="N160">
            <v>-1.9333942474652086</v>
          </cell>
          <cell r="O160">
            <v>0.11967838324852935</v>
          </cell>
          <cell r="Q160">
            <v>0.80400000000000005</v>
          </cell>
          <cell r="R160">
            <v>6.7180051917176939</v>
          </cell>
        </row>
        <row r="161">
          <cell r="G161" t="e">
            <v>#DIV/0!</v>
          </cell>
          <cell r="M161">
            <v>103.75</v>
          </cell>
          <cell r="N161">
            <v>-2.2623005272130969</v>
          </cell>
          <cell r="O161">
            <v>4.5216788538887311E-2</v>
          </cell>
          <cell r="Q161">
            <v>0.73399999999999999</v>
          </cell>
          <cell r="R161">
            <v>16.232908698695969</v>
          </cell>
        </row>
        <row r="162">
          <cell r="G162" t="e">
            <v>#DIV/0!</v>
          </cell>
          <cell r="M162">
            <v>104.18</v>
          </cell>
          <cell r="N162">
            <v>-2.5122293112160521</v>
          </cell>
          <cell r="O162">
            <v>7.5490466097298425E-2</v>
          </cell>
          <cell r="Q162">
            <v>0.36299999999999999</v>
          </cell>
          <cell r="R162">
            <v>4.8085542289821772</v>
          </cell>
        </row>
        <row r="163">
          <cell r="G163" t="e">
            <v>#DIV/0!</v>
          </cell>
          <cell r="M163">
            <v>104.83</v>
          </cell>
          <cell r="N163">
            <v>-1.7394495110789159</v>
          </cell>
          <cell r="O163">
            <v>0.19795964349944636</v>
          </cell>
          <cell r="Q163">
            <v>1.675</v>
          </cell>
          <cell r="R163">
            <v>8.4613205519572698</v>
          </cell>
        </row>
        <row r="164">
          <cell r="G164" t="e">
            <v>#DIV/0!</v>
          </cell>
          <cell r="M164">
            <v>105.69</v>
          </cell>
          <cell r="N164">
            <v>-2.091099286074976</v>
          </cell>
          <cell r="O164">
            <v>6.4491739757738475E-2</v>
          </cell>
          <cell r="Q164">
            <v>1.2110000000000001</v>
          </cell>
          <cell r="R164">
            <v>18.777598566096831</v>
          </cell>
        </row>
        <row r="165">
          <cell r="G165" t="e">
            <v>#DIV/0!</v>
          </cell>
          <cell r="M165">
            <v>106.45</v>
          </cell>
          <cell r="N165">
            <v>-2.8300858829178219</v>
          </cell>
          <cell r="O165">
            <v>0.11404470952162964</v>
          </cell>
          <cell r="Q165">
            <v>2.9089999999999998</v>
          </cell>
          <cell r="R165">
            <v>25.507540088462246</v>
          </cell>
        </row>
        <row r="166">
          <cell r="G166" t="e">
            <v>#DIV/0!</v>
          </cell>
          <cell r="M166">
            <v>106.94</v>
          </cell>
          <cell r="N166">
            <v>-1.6491073025776315</v>
          </cell>
          <cell r="O166">
            <v>0.15007059560903657</v>
          </cell>
          <cell r="Q166">
            <v>2.5960000000000001</v>
          </cell>
          <cell r="R166">
            <v>17.298525333790845</v>
          </cell>
        </row>
        <row r="167">
          <cell r="G167" t="e">
            <v>#DIV/0!</v>
          </cell>
          <cell r="M167">
            <v>107.17</v>
          </cell>
          <cell r="N167">
            <v>-1.550109098129131</v>
          </cell>
          <cell r="O167">
            <v>8.8071160653033942E-2</v>
          </cell>
          <cell r="Q167">
            <v>1.446</v>
          </cell>
          <cell r="R167">
            <v>16.418541430340365</v>
          </cell>
        </row>
        <row r="168">
          <cell r="G168" t="e">
            <v>#DIV/0!</v>
          </cell>
          <cell r="M168">
            <v>107.35</v>
          </cell>
          <cell r="N168">
            <v>-1.4941504528913758</v>
          </cell>
          <cell r="O168">
            <v>0.14875529521368602</v>
          </cell>
          <cell r="Q168">
            <v>1.2749999999999999</v>
          </cell>
          <cell r="R168">
            <v>8.5711234559312359</v>
          </cell>
        </row>
        <row r="169">
          <cell r="G169" t="e">
            <v>#DIV/0!</v>
          </cell>
          <cell r="M169">
            <v>107.82</v>
          </cell>
          <cell r="N169">
            <v>-2.2744893727270399</v>
          </cell>
          <cell r="O169">
            <v>0.29603481322816322</v>
          </cell>
          <cell r="Q169">
            <v>3.88</v>
          </cell>
          <cell r="R169">
            <v>13.106566615222931</v>
          </cell>
        </row>
        <row r="170">
          <cell r="G170" t="e">
            <v>#DIV/0!</v>
          </cell>
          <cell r="M170">
            <v>108.2</v>
          </cell>
          <cell r="N170">
            <v>-1.6821050597285994</v>
          </cell>
          <cell r="O170">
            <v>0.18163097193617855</v>
          </cell>
          <cell r="Q170">
            <v>2.6789999999999998</v>
          </cell>
          <cell r="R170">
            <v>14.749687079477537</v>
          </cell>
        </row>
        <row r="171">
          <cell r="G171" t="e">
            <v>#DIV/0!</v>
          </cell>
          <cell r="M171">
            <v>108.77</v>
          </cell>
          <cell r="N171">
            <v>-2.0750101687021569</v>
          </cell>
          <cell r="O171">
            <v>0.37976483000020189</v>
          </cell>
          <cell r="Q171">
            <v>5.3380000000000001</v>
          </cell>
          <cell r="R171">
            <v>14.056067277207219</v>
          </cell>
        </row>
        <row r="172">
          <cell r="G172" t="e">
            <v>#DIV/0!</v>
          </cell>
          <cell r="M172">
            <v>109.22</v>
          </cell>
          <cell r="N172">
            <v>-2.0750101687021569</v>
          </cell>
          <cell r="O172">
            <v>0.26178292659888447</v>
          </cell>
          <cell r="Q172">
            <v>3.6150000000000002</v>
          </cell>
          <cell r="R172">
            <v>13.809151142767478</v>
          </cell>
        </row>
        <row r="173">
          <cell r="G173" t="e">
            <v>#DIV/0!</v>
          </cell>
          <cell r="M173">
            <v>109.8</v>
          </cell>
          <cell r="N173">
            <v>-2.0140248973347594</v>
          </cell>
          <cell r="O173">
            <v>0.3180955193915439</v>
          </cell>
          <cell r="Q173">
            <v>4.0979999999999999</v>
          </cell>
          <cell r="R173">
            <v>12.882922739178133</v>
          </cell>
        </row>
        <row r="174">
          <cell r="G174" t="e">
            <v>#DIV/0!</v>
          </cell>
          <cell r="M174">
            <v>110.01</v>
          </cell>
          <cell r="N174">
            <v>-1.5971255832330462</v>
          </cell>
          <cell r="O174">
            <v>0.15241933563929114</v>
          </cell>
          <cell r="Q174">
            <v>5.5469999999999997</v>
          </cell>
          <cell r="R174">
            <v>36.39302045724228</v>
          </cell>
        </row>
        <row r="175">
          <cell r="G175" t="e">
            <v>#DIV/0!</v>
          </cell>
          <cell r="M175">
            <v>110.49</v>
          </cell>
          <cell r="N175">
            <v>-2.1529913353686645</v>
          </cell>
          <cell r="O175">
            <v>0.32080277965364939</v>
          </cell>
          <cell r="Q175">
            <v>3.323</v>
          </cell>
          <cell r="R175">
            <v>10.358389050081282</v>
          </cell>
        </row>
        <row r="176">
          <cell r="G176" t="e">
            <v>#DIV/0!</v>
          </cell>
          <cell r="M176">
            <v>111.36</v>
          </cell>
          <cell r="N176">
            <v>-2.0080263460527208</v>
          </cell>
          <cell r="O176">
            <v>0.37427752929048835</v>
          </cell>
          <cell r="Q176">
            <v>4.8310000000000004</v>
          </cell>
          <cell r="R176">
            <v>12.907534174327928</v>
          </cell>
        </row>
        <row r="177">
          <cell r="G177" t="e">
            <v>#DIV/0!</v>
          </cell>
          <cell r="M177">
            <v>111.88</v>
          </cell>
          <cell r="N177">
            <v>-1.6921026451986645</v>
          </cell>
          <cell r="O177">
            <v>0.31727268213304238</v>
          </cell>
          <cell r="Q177">
            <v>3.2690000000000001</v>
          </cell>
          <cell r="R177">
            <v>10.303439861327885</v>
          </cell>
        </row>
        <row r="178">
          <cell r="G178" t="e">
            <v>#DIV/0!</v>
          </cell>
          <cell r="M178">
            <v>112.45</v>
          </cell>
          <cell r="N178">
            <v>-2.2049787798130027</v>
          </cell>
          <cell r="O178">
            <v>0.39563937952878181</v>
          </cell>
          <cell r="Q178">
            <v>3.552</v>
          </cell>
          <cell r="R178">
            <v>8.9778727391356661</v>
          </cell>
        </row>
        <row r="179">
          <cell r="G179" t="e">
            <v>#DIV/0!</v>
          </cell>
          <cell r="M179">
            <v>112.77</v>
          </cell>
          <cell r="N179">
            <v>-1.6881036110106384</v>
          </cell>
          <cell r="O179">
            <v>0.23890348571156256</v>
          </cell>
          <cell r="Q179">
            <v>3.5590000000000002</v>
          </cell>
          <cell r="R179">
            <v>14.897229269801944</v>
          </cell>
        </row>
        <row r="180">
          <cell r="G180" t="e">
            <v>#DIV/0!</v>
          </cell>
          <cell r="M180">
            <v>113.07</v>
          </cell>
          <cell r="N180">
            <v>-2.1969807114369506</v>
          </cell>
          <cell r="O180">
            <v>0.40710268725507059</v>
          </cell>
          <cell r="Q180">
            <v>4.4740000000000002</v>
          </cell>
          <cell r="R180">
            <v>10.98985622071517</v>
          </cell>
        </row>
        <row r="181">
          <cell r="G181" t="e">
            <v>#DIV/0!</v>
          </cell>
          <cell r="M181">
            <v>113.42</v>
          </cell>
          <cell r="N181">
            <v>-1.9330444550272328</v>
          </cell>
          <cell r="O181">
            <v>0.3255015036738958</v>
          </cell>
          <cell r="Q181">
            <v>4.6879999999999997</v>
          </cell>
          <cell r="R181">
            <v>14.402391224271209</v>
          </cell>
        </row>
        <row r="182">
          <cell r="G182" t="e">
            <v>#DIV/0!</v>
          </cell>
          <cell r="M182">
            <v>114.04</v>
          </cell>
          <cell r="N182">
            <v>-1.2852009165670157</v>
          </cell>
          <cell r="O182">
            <v>0.27591041239143466</v>
          </cell>
          <cell r="Q182">
            <v>1.0860000000000001</v>
          </cell>
          <cell r="R182">
            <v>3.9360602254448076</v>
          </cell>
        </row>
        <row r="183">
          <cell r="G183" t="e">
            <v>#DIV/0!</v>
          </cell>
          <cell r="M183">
            <v>114.45</v>
          </cell>
          <cell r="N183">
            <v>-1.8820567691299008</v>
          </cell>
          <cell r="O183">
            <v>0.34083273235550571</v>
          </cell>
          <cell r="Q183">
            <v>5.2080000000000002</v>
          </cell>
          <cell r="R183">
            <v>15.28022254202919</v>
          </cell>
        </row>
        <row r="184">
          <cell r="G184" t="e">
            <v>#DIV/0!</v>
          </cell>
          <cell r="M184">
            <v>115.45</v>
          </cell>
          <cell r="N184">
            <v>-1.6831048182756059</v>
          </cell>
          <cell r="O184">
            <v>0.32124758025996508</v>
          </cell>
          <cell r="Q184">
            <v>5.4660000000000002</v>
          </cell>
          <cell r="R184">
            <v>17.014914153055152</v>
          </cell>
        </row>
        <row r="185">
          <cell r="G185" t="e">
            <v>#DIV/0!</v>
          </cell>
          <cell r="M185">
            <v>115.79</v>
          </cell>
          <cell r="N185">
            <v>-1.6041238930620918</v>
          </cell>
          <cell r="O185">
            <v>0.31282138979632557</v>
          </cell>
          <cell r="Q185">
            <v>5.0140000000000002</v>
          </cell>
          <cell r="R185">
            <v>16.02831572119975</v>
          </cell>
        </row>
        <row r="186">
          <cell r="G186" t="e">
            <v>#DIV/0!</v>
          </cell>
          <cell r="M186">
            <v>116.15</v>
          </cell>
          <cell r="N186">
            <v>-1.7366675223323997</v>
          </cell>
          <cell r="O186">
            <v>0.35931542379767861</v>
          </cell>
          <cell r="Q186">
            <v>5.6029999999999998</v>
          </cell>
          <cell r="R186">
            <v>15.593541576314037</v>
          </cell>
        </row>
        <row r="187">
          <cell r="G187" t="e">
            <v>#DIV/0!</v>
          </cell>
          <cell r="M187">
            <v>116.76</v>
          </cell>
          <cell r="N187">
            <v>-1.6367006356419462</v>
          </cell>
          <cell r="O187">
            <v>0.30713094231990878</v>
          </cell>
          <cell r="Q187">
            <v>5.43</v>
          </cell>
          <cell r="R187">
            <v>17.679755608420887</v>
          </cell>
        </row>
        <row r="188">
          <cell r="G188" t="e">
            <v>#DIV/0!</v>
          </cell>
          <cell r="M188">
            <v>117.21</v>
          </cell>
          <cell r="N188">
            <v>-1.5047443452105476</v>
          </cell>
          <cell r="O188">
            <v>0.23086756997935323</v>
          </cell>
          <cell r="Q188">
            <v>1.228</v>
          </cell>
          <cell r="R188">
            <v>5.3190666844625323</v>
          </cell>
        </row>
        <row r="189">
          <cell r="G189" t="e">
            <v>#DIV/0!</v>
          </cell>
          <cell r="M189">
            <v>117.51</v>
          </cell>
          <cell r="N189">
            <v>-1.9595936796521112</v>
          </cell>
          <cell r="O189">
            <v>0.38978315818166553</v>
          </cell>
          <cell r="Q189">
            <v>6.1390000000000002</v>
          </cell>
          <cell r="R189">
            <v>15.749782593579397</v>
          </cell>
        </row>
        <row r="190">
          <cell r="G190" t="e">
            <v>#DIV/0!</v>
          </cell>
          <cell r="M190">
            <v>118.16</v>
          </cell>
          <cell r="N190">
            <v>-1.5217387159479248</v>
          </cell>
          <cell r="O190">
            <v>0.34911166354164069</v>
          </cell>
          <cell r="Q190">
            <v>5.0209999999999999</v>
          </cell>
          <cell r="R190">
            <v>14.382217852773385</v>
          </cell>
        </row>
        <row r="191">
          <cell r="G191" t="e">
            <v>#DIV/0!</v>
          </cell>
          <cell r="M191">
            <v>118.61</v>
          </cell>
          <cell r="N191">
            <v>-1.5147410338795928</v>
          </cell>
          <cell r="O191">
            <v>0.22223508280555693</v>
          </cell>
          <cell r="Q191">
            <v>1.161</v>
          </cell>
          <cell r="R191">
            <v>5.224197661967751</v>
          </cell>
        </row>
        <row r="192">
          <cell r="G192" t="e">
            <v>#DIV/0!</v>
          </cell>
          <cell r="M192">
            <v>119.49</v>
          </cell>
          <cell r="N192">
            <v>-1.6227052715052828</v>
          </cell>
          <cell r="O192">
            <v>0.3699936976708178</v>
          </cell>
          <cell r="Q192">
            <v>4.0650000000000004</v>
          </cell>
          <cell r="R192">
            <v>10.986673626037321</v>
          </cell>
        </row>
        <row r="193">
          <cell r="G193" t="e">
            <v>#DIV/0!</v>
          </cell>
          <cell r="M193">
            <v>119.77</v>
          </cell>
          <cell r="N193">
            <v>-1.7456645421345407</v>
          </cell>
          <cell r="O193">
            <v>0.34212755907350784</v>
          </cell>
          <cell r="Q193">
            <v>4.5279999999999996</v>
          </cell>
          <cell r="R193">
            <v>13.234829758415152</v>
          </cell>
        </row>
        <row r="194">
          <cell r="G194" t="e">
            <v>#DIV/0!</v>
          </cell>
          <cell r="M194">
            <v>120.4</v>
          </cell>
          <cell r="N194">
            <v>-1.62870328470671</v>
          </cell>
          <cell r="O194">
            <v>0.21866412188425208</v>
          </cell>
          <cell r="Q194">
            <v>1.046</v>
          </cell>
          <cell r="R194">
            <v>4.7835922554944377</v>
          </cell>
        </row>
        <row r="195">
          <cell r="G195" t="e">
            <v>#DIV/0!</v>
          </cell>
          <cell r="M195">
            <v>120.79</v>
          </cell>
          <cell r="N195">
            <v>-1.914608580641407</v>
          </cell>
          <cell r="O195">
            <v>0.40088565401721749</v>
          </cell>
          <cell r="Q195">
            <v>5.8810000000000002</v>
          </cell>
          <cell r="R195">
            <v>14.67001859774064</v>
          </cell>
        </row>
        <row r="196">
          <cell r="G196" t="e">
            <v>#DIV/0!</v>
          </cell>
          <cell r="M196">
            <v>121.09</v>
          </cell>
          <cell r="N196">
            <v>-1.9945820899937698</v>
          </cell>
          <cell r="O196">
            <v>0.38693356601244888</v>
          </cell>
          <cell r="Q196">
            <v>6.7720000000000002</v>
          </cell>
          <cell r="R196">
            <v>17.501712425181854</v>
          </cell>
        </row>
        <row r="197">
          <cell r="G197" t="e">
            <v>#DIV/0!</v>
          </cell>
          <cell r="M197">
            <v>121.51</v>
          </cell>
          <cell r="N197">
            <v>-1.8606264618285622</v>
          </cell>
          <cell r="O197">
            <v>0.42699204305214955</v>
          </cell>
          <cell r="Q197">
            <v>6.56</v>
          </cell>
          <cell r="R197">
            <v>15.363283945782594</v>
          </cell>
        </row>
        <row r="198">
          <cell r="G198" t="e">
            <v>#DIV/0!</v>
          </cell>
          <cell r="M198">
            <v>122.18</v>
          </cell>
          <cell r="N198">
            <v>-1.8006463298142901</v>
          </cell>
          <cell r="O198">
            <v>0.29014690152054767</v>
          </cell>
          <cell r="Q198">
            <v>3.7639999999999998</v>
          </cell>
          <cell r="R198">
            <v>12.972738913544594</v>
          </cell>
        </row>
        <row r="199">
          <cell r="G199" t="e">
            <v>#DIV/0!</v>
          </cell>
          <cell r="M199">
            <v>122.91</v>
          </cell>
          <cell r="N199">
            <v>-1.9735890437887746</v>
          </cell>
          <cell r="O199">
            <v>0.3572062260734134</v>
          </cell>
          <cell r="Q199">
            <v>6.165</v>
          </cell>
          <cell r="R199">
            <v>17.258937694812079</v>
          </cell>
        </row>
        <row r="200">
          <cell r="G200" t="e">
            <v>#DIV/0!</v>
          </cell>
          <cell r="M200">
            <v>123.14</v>
          </cell>
          <cell r="N200">
            <v>-1.7716559326740586</v>
          </cell>
          <cell r="O200">
            <v>0.46071618607576958</v>
          </cell>
          <cell r="Q200">
            <v>4.1440000000000001</v>
          </cell>
          <cell r="R200">
            <v>8.9946915807261778</v>
          </cell>
        </row>
        <row r="201">
          <cell r="G201" t="e">
            <v>#DIV/0!</v>
          </cell>
          <cell r="M201">
            <v>123.68</v>
          </cell>
          <cell r="N201">
            <v>-1.6347012979081372</v>
          </cell>
          <cell r="O201">
            <v>6.314458667834813E-2</v>
          </cell>
          <cell r="Q201">
            <v>0.72099999999999997</v>
          </cell>
          <cell r="R201">
            <v>11.41823928110731</v>
          </cell>
        </row>
        <row r="202">
          <cell r="G202" t="e">
            <v>#DIV/0!</v>
          </cell>
          <cell r="M202">
            <v>124.03</v>
          </cell>
          <cell r="N202">
            <v>-1.8986138787709346</v>
          </cell>
          <cell r="O202">
            <v>0.34015535074674874</v>
          </cell>
          <cell r="Q202">
            <v>7.1109999999999998</v>
          </cell>
          <cell r="R202">
            <v>20.90515402562124</v>
          </cell>
        </row>
        <row r="203">
          <cell r="G203" t="e">
            <v>#DIV/0!</v>
          </cell>
          <cell r="M203">
            <v>124.55</v>
          </cell>
          <cell r="N203">
            <v>-1.0618910371718384</v>
          </cell>
          <cell r="O203">
            <v>0.16986425264005339</v>
          </cell>
          <cell r="Q203">
            <v>0.69599999999999995</v>
          </cell>
          <cell r="R203">
            <v>4.0973894694302828</v>
          </cell>
        </row>
        <row r="204">
          <cell r="G204" t="e">
            <v>#DIV/0!</v>
          </cell>
          <cell r="M204">
            <v>125.13</v>
          </cell>
          <cell r="N204">
            <v>-2.0745555993461329</v>
          </cell>
          <cell r="O204">
            <v>0.34883901402537404</v>
          </cell>
          <cell r="Q204">
            <v>3.4129999999999998</v>
          </cell>
          <cell r="R204">
            <v>9.7838827160305613</v>
          </cell>
        </row>
        <row r="205">
          <cell r="G205" t="e">
            <v>#DIV/0!</v>
          </cell>
          <cell r="M205">
            <v>125.5</v>
          </cell>
          <cell r="N205">
            <v>-0.89118196421054952</v>
          </cell>
          <cell r="O205">
            <v>9.4606703597644295E-2</v>
          </cell>
          <cell r="Q205">
            <v>7.7629999999999999</v>
          </cell>
          <cell r="R205">
            <v>82.055496120185069</v>
          </cell>
        </row>
        <row r="206">
          <cell r="G206" t="e">
            <v>#DIV/0!</v>
          </cell>
          <cell r="M206">
            <v>126.1</v>
          </cell>
          <cell r="N206">
            <v>-1.403099378757493</v>
          </cell>
          <cell r="O206">
            <v>0.19387761342179133</v>
          </cell>
          <cell r="Q206">
            <v>0.95599999999999996</v>
          </cell>
          <cell r="R206">
            <v>4.9309457813479982</v>
          </cell>
        </row>
        <row r="207">
          <cell r="G207" t="e">
            <v>#DIV/0!</v>
          </cell>
          <cell r="M207">
            <v>126.33</v>
          </cell>
          <cell r="N207">
            <v>-1.3681050242474482</v>
          </cell>
          <cell r="O207">
            <v>0.19055245422773087</v>
          </cell>
          <cell r="Q207">
            <v>8.3670000000000009</v>
          </cell>
          <cell r="R207">
            <v>43.909169440560063</v>
          </cell>
        </row>
        <row r="208">
          <cell r="G208" t="e">
            <v>#DIV/0!</v>
          </cell>
          <cell r="M208">
            <v>127.31</v>
          </cell>
          <cell r="N208">
            <v>-1.0771519624639312</v>
          </cell>
          <cell r="O208">
            <v>0.13298821539295741</v>
          </cell>
          <cell r="Q208">
            <v>6.0720000000000001</v>
          </cell>
          <cell r="R208">
            <v>45.658180930229641</v>
          </cell>
        </row>
        <row r="209">
          <cell r="G209" t="e">
            <v>#DIV/0!</v>
          </cell>
          <cell r="M209">
            <v>127.77</v>
          </cell>
          <cell r="N209">
            <v>-2.0439959856414589</v>
          </cell>
          <cell r="O209">
            <v>0.40371973769522446</v>
          </cell>
          <cell r="Q209">
            <v>4.9400000000000004</v>
          </cell>
          <cell r="R209">
            <v>12.236211259329853</v>
          </cell>
        </row>
        <row r="210">
          <cell r="G210" t="e">
            <v>#DIV/0!</v>
          </cell>
          <cell r="M210">
            <v>128.36000000000001</v>
          </cell>
          <cell r="N210">
            <v>-1.4800869586795919</v>
          </cell>
          <cell r="O210">
            <v>0.21772479770350014</v>
          </cell>
          <cell r="Q210">
            <v>0.93799999999999994</v>
          </cell>
          <cell r="R210">
            <v>4.3081909359602575</v>
          </cell>
        </row>
        <row r="211">
          <cell r="G211" t="e">
            <v>#DIV/0!</v>
          </cell>
          <cell r="M211">
            <v>128.87</v>
          </cell>
          <cell r="N211">
            <v>-0.11230761668697731</v>
          </cell>
          <cell r="O211">
            <v>3.1822013211957982E-2</v>
          </cell>
          <cell r="Q211">
            <v>7.149</v>
          </cell>
          <cell r="R211">
            <v>224.65580516174163</v>
          </cell>
        </row>
        <row r="212">
          <cell r="G212" t="e">
            <v>#DIV/0!</v>
          </cell>
          <cell r="M212">
            <v>129.11000000000001</v>
          </cell>
          <cell r="N212">
            <v>-0.74620535266893462</v>
          </cell>
          <cell r="O212">
            <v>0.14599913947514589</v>
          </cell>
          <cell r="Q212">
            <v>0.94399999999999995</v>
          </cell>
          <cell r="R212">
            <v>6.4657915340706609</v>
          </cell>
        </row>
        <row r="213">
          <cell r="G213" t="e">
            <v>#DIV/0!</v>
          </cell>
          <cell r="M213">
            <v>129.27000000000001</v>
          </cell>
          <cell r="N213">
            <v>-2.0239992116357191</v>
          </cell>
          <cell r="O213">
            <v>0.4501821344412254</v>
          </cell>
          <cell r="Q213">
            <v>6.8540000000000001</v>
          </cell>
          <cell r="R213">
            <v>15.22494891652534</v>
          </cell>
        </row>
        <row r="214">
          <cell r="G214" t="e">
            <v>#DIV/0!</v>
          </cell>
          <cell r="M214">
            <v>130.16999999999999</v>
          </cell>
          <cell r="N214">
            <v>-1.5730719578062828</v>
          </cell>
          <cell r="O214">
            <v>0.18608127443298478</v>
          </cell>
          <cell r="Q214">
            <v>0.94</v>
          </cell>
          <cell r="R214">
            <v>5.0515561163492091</v>
          </cell>
        </row>
        <row r="215">
          <cell r="G215" t="e">
            <v>#DIV/0!</v>
          </cell>
          <cell r="M215">
            <v>130.74</v>
          </cell>
          <cell r="N215">
            <v>-1.9260150190075933</v>
          </cell>
          <cell r="O215">
            <v>0.31911415933377085</v>
          </cell>
          <cell r="Q215">
            <v>8.1920000000000002</v>
          </cell>
          <cell r="R215">
            <v>25.671063976298672</v>
          </cell>
        </row>
        <row r="216">
          <cell r="G216" t="e">
            <v>#DIV/0!</v>
          </cell>
          <cell r="M216">
            <v>131.52000000000001</v>
          </cell>
          <cell r="N216">
            <v>-1.3461085728411342</v>
          </cell>
          <cell r="O216">
            <v>0.14871973429547899</v>
          </cell>
          <cell r="Q216">
            <v>6.7809999999999997</v>
          </cell>
          <cell r="R216">
            <v>45.595831865375644</v>
          </cell>
        </row>
        <row r="217">
          <cell r="G217" t="e">
            <v>#DIV/0!</v>
          </cell>
          <cell r="M217">
            <v>131.74</v>
          </cell>
          <cell r="N217">
            <v>-1.8810222774946785</v>
          </cell>
          <cell r="O217">
            <v>0.372731340150043</v>
          </cell>
          <cell r="Q217">
            <v>1.3660000000000001</v>
          </cell>
          <cell r="R217">
            <v>3.6648380558772353</v>
          </cell>
        </row>
        <row r="218">
          <cell r="G218" t="e">
            <v>#DIV/0!</v>
          </cell>
          <cell r="M218">
            <v>132.44999999999999</v>
          </cell>
          <cell r="N218">
            <v>-1.3241121214348202</v>
          </cell>
          <cell r="O218">
            <v>0.19401699854392379</v>
          </cell>
          <cell r="Q218">
            <v>1.258</v>
          </cell>
          <cell r="R218">
            <v>6.4839679483815926</v>
          </cell>
        </row>
        <row r="219">
          <cell r="G219" t="e">
            <v>#DIV/0!</v>
          </cell>
          <cell r="M219">
            <v>132.76</v>
          </cell>
          <cell r="N219">
            <v>-1.7640411495610997</v>
          </cell>
          <cell r="O219">
            <v>0.27769492319248645</v>
          </cell>
          <cell r="Q219">
            <v>5.2939999999999996</v>
          </cell>
          <cell r="R219">
            <v>19.064086369092248</v>
          </cell>
        </row>
        <row r="220">
          <cell r="G220" t="e">
            <v>#DIV/0!</v>
          </cell>
          <cell r="M220">
            <v>133.26</v>
          </cell>
          <cell r="N220">
            <v>-1.0841508333659404</v>
          </cell>
          <cell r="O220">
            <v>0.22383861249554729</v>
          </cell>
          <cell r="Q220">
            <v>7.2809999999999997</v>
          </cell>
          <cell r="R220">
            <v>32.527899984837681</v>
          </cell>
        </row>
        <row r="221">
          <cell r="G221" t="e">
            <v>#DIV/0!</v>
          </cell>
          <cell r="M221">
            <v>133.68</v>
          </cell>
          <cell r="N221">
            <v>-1.3957804387179531</v>
          </cell>
          <cell r="O221">
            <v>0.23411410549589709</v>
          </cell>
          <cell r="Q221">
            <v>6.5860000000000003</v>
          </cell>
          <cell r="R221">
            <v>28.131581333169272</v>
          </cell>
        </row>
        <row r="222">
          <cell r="G222" t="e">
            <v>#DIV/0!</v>
          </cell>
          <cell r="M222">
            <v>134.65</v>
          </cell>
          <cell r="N222">
            <v>-1.5337347423507792</v>
          </cell>
          <cell r="O222">
            <v>0.18451182735843583</v>
          </cell>
          <cell r="Q222">
            <v>1.516</v>
          </cell>
          <cell r="R222">
            <v>8.216275464309355</v>
          </cell>
        </row>
        <row r="223">
          <cell r="G223" t="e">
            <v>#DIV/0!</v>
          </cell>
          <cell r="M223">
            <v>134.9</v>
          </cell>
          <cell r="N223">
            <v>-1.6626920261814642</v>
          </cell>
          <cell r="O223">
            <v>0.40105672201066711</v>
          </cell>
          <cell r="Q223">
            <v>8.2970000000000006</v>
          </cell>
          <cell r="R223">
            <v>20.687846742484773</v>
          </cell>
        </row>
        <row r="224">
          <cell r="G224" t="e">
            <v>#DIV/0!</v>
          </cell>
          <cell r="M224">
            <v>135.25</v>
          </cell>
          <cell r="N224">
            <v>-0.85638204285012354</v>
          </cell>
          <cell r="O224">
            <v>0.43840462096419203</v>
          </cell>
          <cell r="Q224">
            <v>0.79200000000000004</v>
          </cell>
          <cell r="R224">
            <v>1.8065503010851907</v>
          </cell>
        </row>
        <row r="225">
          <cell r="G225" t="e">
            <v>#DIV/0!</v>
          </cell>
          <cell r="M225">
            <v>135.55000000000001</v>
          </cell>
          <cell r="N225">
            <v>-1.0063770314192884</v>
          </cell>
          <cell r="O225">
            <v>0.67771467488310821</v>
          </cell>
          <cell r="Q225">
            <v>5.9690000000000003</v>
          </cell>
          <cell r="R225">
            <v>8.8075413167488659</v>
          </cell>
        </row>
        <row r="226">
          <cell r="G226" t="e">
            <v>#DIV/0!</v>
          </cell>
          <cell r="M226">
            <v>136.13999999999999</v>
          </cell>
          <cell r="N226">
            <v>-1.0873743252466377</v>
          </cell>
          <cell r="O226">
            <v>0.60224921026874056</v>
          </cell>
          <cell r="Q226">
            <v>11.286</v>
          </cell>
          <cell r="R226">
            <v>18.739750600858187</v>
          </cell>
        </row>
        <row r="227">
          <cell r="G227" t="e">
            <v>#DIV/0!</v>
          </cell>
          <cell r="M227">
            <v>136.88</v>
          </cell>
          <cell r="N227">
            <v>-1.1263730222746204</v>
          </cell>
          <cell r="O227">
            <v>0.67561833500118951</v>
          </cell>
          <cell r="Q227">
            <v>10.617000000000001</v>
          </cell>
          <cell r="R227">
            <v>15.714493597899928</v>
          </cell>
        </row>
        <row r="228">
          <cell r="G228" t="e">
            <v>#DIV/0!</v>
          </cell>
          <cell r="M228">
            <v>137.31</v>
          </cell>
          <cell r="N228">
            <v>-1.111373523417704</v>
          </cell>
          <cell r="O228">
            <v>0.38734290898620377</v>
          </cell>
          <cell r="Q228">
            <v>1.6859999999999999</v>
          </cell>
          <cell r="R228">
            <v>4.352732322924882</v>
          </cell>
        </row>
        <row r="229">
          <cell r="G229" t="e">
            <v>#DIV/0!</v>
          </cell>
          <cell r="M229">
            <v>137.85</v>
          </cell>
          <cell r="N229">
            <v>-1.0873743252466377</v>
          </cell>
          <cell r="O229">
            <v>0.5063143696122604</v>
          </cell>
          <cell r="Q229">
            <v>9.0429999999999993</v>
          </cell>
          <cell r="R229">
            <v>17.860445096443147</v>
          </cell>
        </row>
        <row r="230">
          <cell r="G230" t="e">
            <v>#DIV/0!</v>
          </cell>
          <cell r="M230">
            <v>138.26</v>
          </cell>
          <cell r="N230">
            <v>-0.80138388037476316</v>
          </cell>
          <cell r="O230">
            <v>0.30568000325057704</v>
          </cell>
          <cell r="Q230">
            <v>1.474</v>
          </cell>
          <cell r="R230">
            <v>4.8220360649227958</v>
          </cell>
        </row>
        <row r="231">
          <cell r="G231" t="e">
            <v>#DIV/0!</v>
          </cell>
          <cell r="M231">
            <v>138.65</v>
          </cell>
          <cell r="N231">
            <v>-1.0983739577417095</v>
          </cell>
          <cell r="O231">
            <v>0.73154725556208455</v>
          </cell>
          <cell r="Q231">
            <v>10.829000000000001</v>
          </cell>
          <cell r="R231">
            <v>14.802871472300904</v>
          </cell>
        </row>
        <row r="232">
          <cell r="G232" t="e">
            <v>#DIV/0!</v>
          </cell>
          <cell r="M232">
            <v>139.27000000000001</v>
          </cell>
          <cell r="N232">
            <v>-0.76838498288954682</v>
          </cell>
          <cell r="O232">
            <v>0.35501807717397488</v>
          </cell>
          <cell r="Q232">
            <v>1.69</v>
          </cell>
          <cell r="R232">
            <v>4.7603209770409061</v>
          </cell>
        </row>
        <row r="233">
          <cell r="G233" t="e">
            <v>#DIV/0!</v>
          </cell>
          <cell r="M233">
            <v>139.86000000000001</v>
          </cell>
          <cell r="N233">
            <v>-1.3193665742336127</v>
          </cell>
          <cell r="O233">
            <v>0.78269715344340096</v>
          </cell>
          <cell r="Q233">
            <v>12.536</v>
          </cell>
          <cell r="R233">
            <v>16.016411896796956</v>
          </cell>
        </row>
        <row r="234">
          <cell r="G234" t="e">
            <v>#DIV/0!</v>
          </cell>
          <cell r="M234">
            <v>140.38999999999999</v>
          </cell>
          <cell r="N234">
            <v>-0.96937826757222789</v>
          </cell>
          <cell r="O234">
            <v>0.87508132894397439</v>
          </cell>
          <cell r="Q234">
            <v>6.5019999999999998</v>
          </cell>
          <cell r="R234">
            <v>7.4301665284602132</v>
          </cell>
        </row>
        <row r="235">
          <cell r="G235" t="e">
            <v>#DIV/0!</v>
          </cell>
          <cell r="M235">
            <v>140.6</v>
          </cell>
          <cell r="N235">
            <v>-0.89338080669718423</v>
          </cell>
          <cell r="O235">
            <v>0.64568717438147516</v>
          </cell>
          <cell r="Q235">
            <v>8.6999999999999993</v>
          </cell>
          <cell r="R235">
            <v>13.474017055293089</v>
          </cell>
        </row>
        <row r="236">
          <cell r="G236" t="e">
            <v>#DIV/0!</v>
          </cell>
          <cell r="M236">
            <v>141.15</v>
          </cell>
          <cell r="N236">
            <v>1.8623738163798456</v>
          </cell>
          <cell r="O236">
            <v>0.16380384765253353</v>
          </cell>
          <cell r="Q236">
            <v>11.779</v>
          </cell>
          <cell r="R236">
            <v>71.909177768436962</v>
          </cell>
        </row>
        <row r="237">
          <cell r="G237" t="e">
            <v>#DIV/0!</v>
          </cell>
          <cell r="M237">
            <v>141.77000000000001</v>
          </cell>
          <cell r="N237">
            <v>0.17564592899567841</v>
          </cell>
          <cell r="O237">
            <v>0.22836865404305537</v>
          </cell>
          <cell r="Q237">
            <v>1.49</v>
          </cell>
          <cell r="R237">
            <v>6.5245381694069255</v>
          </cell>
        </row>
        <row r="238">
          <cell r="G238" t="e">
            <v>#DIV/0!</v>
          </cell>
          <cell r="M238">
            <v>142.27000000000001</v>
          </cell>
          <cell r="N238">
            <v>1.0235091468390536</v>
          </cell>
          <cell r="O238">
            <v>9.5821282489396378E-2</v>
          </cell>
          <cell r="Q238">
            <v>8.6769999999999996</v>
          </cell>
          <cell r="R238">
            <v>90.553995673771112</v>
          </cell>
        </row>
        <row r="239">
          <cell r="G239" t="e">
            <v>#DIV/0!</v>
          </cell>
          <cell r="M239">
            <v>142.71</v>
          </cell>
          <cell r="N239">
            <v>-0.93717454442375148</v>
          </cell>
          <cell r="O239">
            <v>0.35867680251174383</v>
          </cell>
          <cell r="Q239">
            <v>5.2039999999999997</v>
          </cell>
          <cell r="R239">
            <v>14.508883662275901</v>
          </cell>
        </row>
        <row r="240">
          <cell r="G240" t="e">
            <v>#DIV/0!</v>
          </cell>
          <cell r="M240">
            <v>143.37</v>
          </cell>
          <cell r="N240">
            <v>-0.2312884220211302</v>
          </cell>
          <cell r="O240">
            <v>4.1921174653109919E-2</v>
          </cell>
          <cell r="Q240">
            <v>7.9009999999999998</v>
          </cell>
          <cell r="R240">
            <v>188.47277218206156</v>
          </cell>
        </row>
        <row r="241">
          <cell r="G241" t="e">
            <v>#DIV/0!</v>
          </cell>
          <cell r="M241">
            <v>143.72999999999999</v>
          </cell>
          <cell r="N241">
            <v>-0.21529100281653821</v>
          </cell>
          <cell r="O241">
            <v>7.6370272083355756E-2</v>
          </cell>
          <cell r="Q241">
            <v>0.82099999999999995</v>
          </cell>
          <cell r="R241">
            <v>10.750256318373518</v>
          </cell>
        </row>
        <row r="242">
          <cell r="G242" t="e">
            <v>#DIV/0!</v>
          </cell>
          <cell r="M242">
            <v>144.21</v>
          </cell>
          <cell r="N242">
            <v>-1.0381582531527385</v>
          </cell>
          <cell r="O242">
            <v>0.19129808142794635</v>
          </cell>
          <cell r="Q242">
            <v>1.1599999999999999</v>
          </cell>
          <cell r="R242">
            <v>6.0638349916589274</v>
          </cell>
        </row>
        <row r="243">
          <cell r="G243" t="e">
            <v>#DIV/0!</v>
          </cell>
          <cell r="M243">
            <v>144.63</v>
          </cell>
          <cell r="N243">
            <v>-1.3614532072477117</v>
          </cell>
          <cell r="O243">
            <v>0.43984955335647424</v>
          </cell>
          <cell r="Q243">
            <v>9.6229999999999993</v>
          </cell>
          <cell r="R243">
            <v>21.877935140702711</v>
          </cell>
        </row>
        <row r="244">
          <cell r="G244" t="e">
            <v>#DIV/0!</v>
          </cell>
          <cell r="M244">
            <v>144.88499999999999</v>
          </cell>
          <cell r="N244">
            <v>-0.67660781833286909</v>
          </cell>
          <cell r="O244">
            <v>0.17953850254170794</v>
          </cell>
          <cell r="Q244">
            <v>0.95599999999999996</v>
          </cell>
          <cell r="R244">
            <v>5.3247631369650925</v>
          </cell>
        </row>
        <row r="245">
          <cell r="G245" t="e">
            <v>#DIV/0!</v>
          </cell>
          <cell r="M245">
            <v>145.33000000000001</v>
          </cell>
          <cell r="N245">
            <v>-1.301466749824514</v>
          </cell>
          <cell r="O245">
            <v>0.48083340082783649</v>
          </cell>
          <cell r="Q245">
            <v>6.5030000000000001</v>
          </cell>
          <cell r="R245">
            <v>13.524434843344867</v>
          </cell>
        </row>
        <row r="246">
          <cell r="G246" t="e">
            <v>#DIV/0!</v>
          </cell>
          <cell r="M246">
            <v>145.75</v>
          </cell>
          <cell r="N246">
            <v>-1.1475015091049725</v>
          </cell>
          <cell r="O246">
            <v>0.49767235884510969</v>
          </cell>
          <cell r="Q246">
            <v>7.3810000000000002</v>
          </cell>
          <cell r="R246">
            <v>14.831042690673494</v>
          </cell>
        </row>
        <row r="247">
          <cell r="G247" t="e">
            <v>#DIV/0!</v>
          </cell>
          <cell r="M247">
            <v>146.69999999999999</v>
          </cell>
          <cell r="N247">
            <v>-0.35867959398992039</v>
          </cell>
          <cell r="O247">
            <v>0.1513739168539788</v>
          </cell>
          <cell r="Q247">
            <v>0.98799999999999999</v>
          </cell>
          <cell r="R247">
            <v>6.5268840268767265</v>
          </cell>
        </row>
        <row r="248">
          <cell r="G248" t="e">
            <v>#DIV/0!</v>
          </cell>
          <cell r="M248">
            <v>147.22999999999999</v>
          </cell>
          <cell r="N248">
            <v>-0.48265160599786266</v>
          </cell>
          <cell r="O248">
            <v>0.25847117295434485</v>
          </cell>
          <cell r="Q248">
            <v>8.2089999999999996</v>
          </cell>
          <cell r="R248">
            <v>31.759828015521094</v>
          </cell>
        </row>
        <row r="249">
          <cell r="G249" t="e">
            <v>#DIV/0!</v>
          </cell>
          <cell r="M249">
            <v>147.86000000000001</v>
          </cell>
          <cell r="N249">
            <v>-0.74459247007916018</v>
          </cell>
          <cell r="O249">
            <v>0.32828295509732663</v>
          </cell>
          <cell r="Q249">
            <v>6.1150000000000002</v>
          </cell>
          <cell r="R249">
            <v>18.627223573600023</v>
          </cell>
        </row>
        <row r="250">
          <cell r="G250" t="e">
            <v>#DIV/0!</v>
          </cell>
          <cell r="M250">
            <v>148.22999999999999</v>
          </cell>
          <cell r="N250">
            <v>-0.78938428128922988</v>
          </cell>
          <cell r="O250">
            <v>0.58981920230244667</v>
          </cell>
          <cell r="Q250">
            <v>11.65</v>
          </cell>
          <cell r="R250">
            <v>19.751815394484442</v>
          </cell>
        </row>
        <row r="251">
          <cell r="G251" t="e">
            <v>#DIV/0!</v>
          </cell>
          <cell r="M251">
            <v>148.9</v>
          </cell>
          <cell r="N251">
            <v>-0.78138454856554107</v>
          </cell>
          <cell r="O251">
            <v>0.55529590989521327</v>
          </cell>
          <cell r="Q251">
            <v>7.2960000000000003</v>
          </cell>
          <cell r="R251">
            <v>13.138940644055504</v>
          </cell>
        </row>
        <row r="252">
          <cell r="G252" t="e">
            <v>#DIV/0!</v>
          </cell>
          <cell r="M252">
            <v>149.49</v>
          </cell>
          <cell r="N252">
            <v>0.6405679430701422</v>
          </cell>
          <cell r="O252">
            <v>0.33590165166323138</v>
          </cell>
          <cell r="Q252">
            <v>0.38800000000000001</v>
          </cell>
          <cell r="R252">
            <v>1.1551000064417707</v>
          </cell>
        </row>
        <row r="253">
          <cell r="G253" t="e">
            <v>#DIV/0!</v>
          </cell>
          <cell r="M253">
            <v>149.57</v>
          </cell>
          <cell r="N253">
            <v>-0.91038023873502294</v>
          </cell>
          <cell r="O253">
            <v>0.74503889527388545</v>
          </cell>
          <cell r="Q253">
            <v>10.568</v>
          </cell>
          <cell r="R253">
            <v>14.184494349271622</v>
          </cell>
        </row>
        <row r="254">
          <cell r="G254" t="e">
            <v>#DIV/0!</v>
          </cell>
          <cell r="M254">
            <v>150.15</v>
          </cell>
          <cell r="N254">
            <v>-1.0363760291331214</v>
          </cell>
          <cell r="O254">
            <v>0.68702718144933317</v>
          </cell>
          <cell r="Q254">
            <v>12.555999999999999</v>
          </cell>
          <cell r="R254">
            <v>18.275841682875217</v>
          </cell>
        </row>
        <row r="255">
          <cell r="G255" t="e">
            <v>#DIV/0!</v>
          </cell>
          <cell r="M255">
            <v>150.25</v>
          </cell>
          <cell r="N255">
            <v>-0.90338047260179521</v>
          </cell>
          <cell r="O255">
            <v>0.46652131310620576</v>
          </cell>
          <cell r="Q255">
            <v>8.42</v>
          </cell>
          <cell r="R255">
            <v>18.048478737097156</v>
          </cell>
        </row>
        <row r="256">
          <cell r="G256" t="e">
            <v>#DIV/0!</v>
          </cell>
          <cell r="M256">
            <v>150.5</v>
          </cell>
          <cell r="N256">
            <v>-0.50239386982689438</v>
          </cell>
          <cell r="O256">
            <v>0.28885843928957383</v>
          </cell>
          <cell r="Q256">
            <v>0.99199999999999999</v>
          </cell>
          <cell r="R256">
            <v>3.43420812782812</v>
          </cell>
        </row>
        <row r="257">
          <cell r="G257" t="e">
            <v>#DIV/0!</v>
          </cell>
          <cell r="M257">
            <v>150.80500000000001</v>
          </cell>
          <cell r="N257">
            <v>-0.77338481584185237</v>
          </cell>
          <cell r="O257">
            <v>0.77212070843371516</v>
          </cell>
          <cell r="Q257">
            <v>11.906000000000001</v>
          </cell>
          <cell r="R257">
            <v>15.419868771751903</v>
          </cell>
        </row>
        <row r="258">
          <cell r="G258" t="e">
            <v>#DIV/0!</v>
          </cell>
          <cell r="M258">
            <v>151.85</v>
          </cell>
          <cell r="N258">
            <v>-0.6263897270440707</v>
          </cell>
          <cell r="O258">
            <v>0.69218696621936182</v>
          </cell>
          <cell r="Q258">
            <v>13.644</v>
          </cell>
          <cell r="R258">
            <v>19.711437322378103</v>
          </cell>
        </row>
        <row r="259">
          <cell r="G259" t="e">
            <v>#DIV/0!</v>
          </cell>
          <cell r="M259">
            <v>152.75</v>
          </cell>
          <cell r="N259">
            <v>-0.4823945380176724</v>
          </cell>
          <cell r="O259">
            <v>0.20281200344308475</v>
          </cell>
          <cell r="Q259">
            <v>0.97299999999999998</v>
          </cell>
          <cell r="R259">
            <v>4.7975464148158942</v>
          </cell>
        </row>
        <row r="260">
          <cell r="G260" t="e">
            <v>#DIV/0!</v>
          </cell>
          <cell r="M260">
            <v>155.44999999999999</v>
          </cell>
          <cell r="N260">
            <v>0.86231227438115154</v>
          </cell>
          <cell r="O260">
            <v>9.9643177290441975E-2</v>
          </cell>
          <cell r="Q260">
            <v>0.27300000000000002</v>
          </cell>
          <cell r="R260">
            <v>2.7397761434709578</v>
          </cell>
        </row>
        <row r="261">
          <cell r="G261" t="e">
            <v>#DIV/0!</v>
          </cell>
          <cell r="M261">
            <v>157.22999999999999</v>
          </cell>
          <cell r="N261">
            <v>0.55138425052192097</v>
          </cell>
          <cell r="O261">
            <v>8.0321656103551672E-2</v>
          </cell>
          <cell r="Q261">
            <v>0.56599999999999995</v>
          </cell>
          <cell r="R261">
            <v>7.0466674550423329</v>
          </cell>
        </row>
        <row r="262">
          <cell r="G262" t="e">
            <v>#DIV/0!</v>
          </cell>
          <cell r="M262">
            <v>158.47499999999999</v>
          </cell>
          <cell r="N262">
            <v>0.25445298657918308</v>
          </cell>
          <cell r="O262">
            <v>0.13248374756565628</v>
          </cell>
          <cell r="Q262">
            <v>0.42199999999999999</v>
          </cell>
          <cell r="R262">
            <v>3.1852963684535363</v>
          </cell>
        </row>
        <row r="263">
          <cell r="G263" t="e">
            <v>#DIV/0!</v>
          </cell>
          <cell r="M263">
            <v>159.435</v>
          </cell>
          <cell r="N263">
            <v>0.61237013301521048</v>
          </cell>
          <cell r="O263">
            <v>3.7671776924311576E-2</v>
          </cell>
          <cell r="Q263">
            <v>0.73799999999999999</v>
          </cell>
          <cell r="R263">
            <v>19.590262532153876</v>
          </cell>
        </row>
        <row r="264">
          <cell r="G264" t="e">
            <v>#DIV/0!</v>
          </cell>
          <cell r="M264">
            <v>159.94999999999999</v>
          </cell>
          <cell r="N264">
            <v>1.263219469132121</v>
          </cell>
          <cell r="O264">
            <v>0.11305471026425594</v>
          </cell>
          <cell r="Q264">
            <v>0.21</v>
          </cell>
          <cell r="R264">
            <v>1.8575077456670539</v>
          </cell>
        </row>
        <row r="265">
          <cell r="G265" t="e">
            <v>#DIV/0!</v>
          </cell>
          <cell r="M265">
            <v>160.94</v>
          </cell>
          <cell r="N265">
            <v>0.76833402922755767</v>
          </cell>
          <cell r="O265">
            <v>7.8310173758982735E-2</v>
          </cell>
          <cell r="Q265">
            <v>0.752</v>
          </cell>
          <cell r="R265">
            <v>9.6028391191475322</v>
          </cell>
        </row>
        <row r="266">
          <cell r="G266" t="e">
            <v>#DIV/0!</v>
          </cell>
          <cell r="M266">
            <v>161.79</v>
          </cell>
          <cell r="N266">
            <v>2.0890283042051898</v>
          </cell>
          <cell r="O266">
            <v>0.13994722333928994</v>
          </cell>
          <cell r="Q266">
            <v>0.22</v>
          </cell>
          <cell r="R266">
            <v>1.5720211859197022</v>
          </cell>
        </row>
        <row r="267">
          <cell r="G267" t="e">
            <v>#DIV/0!</v>
          </cell>
          <cell r="M267">
            <v>163.04</v>
          </cell>
          <cell r="N267">
            <v>0.9372949167909338</v>
          </cell>
          <cell r="O267">
            <v>0.12031495724341285</v>
          </cell>
          <cell r="Q267">
            <v>1.2030000000000001</v>
          </cell>
          <cell r="R267">
            <v>9.9987568259378943</v>
          </cell>
        </row>
        <row r="268">
          <cell r="G268" t="e">
            <v>#DIV/0!</v>
          </cell>
          <cell r="M268">
            <v>163.5</v>
          </cell>
          <cell r="N268">
            <v>1.2582206263048019</v>
          </cell>
          <cell r="O268">
            <v>9.2004319413955607E-2</v>
          </cell>
          <cell r="Q268">
            <v>0.192</v>
          </cell>
          <cell r="R268">
            <v>2.0868585434139586</v>
          </cell>
        </row>
        <row r="269">
          <cell r="G269" t="e">
            <v>#DIV/0!</v>
          </cell>
          <cell r="M269">
            <v>163.97499999999999</v>
          </cell>
          <cell r="N269">
            <v>0.21546201252609631</v>
          </cell>
          <cell r="O269">
            <v>8.6922315945552109E-2</v>
          </cell>
          <cell r="Q269">
            <v>0.17699999999999999</v>
          </cell>
          <cell r="R269">
            <v>2.0363010128592558</v>
          </cell>
        </row>
        <row r="270">
          <cell r="G270" t="e">
            <v>#DIV/0!</v>
          </cell>
          <cell r="M270">
            <v>165.14</v>
          </cell>
          <cell r="N270">
            <v>0.75533703787652873</v>
          </cell>
          <cell r="O270">
            <v>6.9753316667218013E-2</v>
          </cell>
          <cell r="Q270">
            <v>0.22700000000000001</v>
          </cell>
          <cell r="R270">
            <v>3.2543255410058984</v>
          </cell>
        </row>
        <row r="271">
          <cell r="G271" t="e">
            <v>#DIV/0!</v>
          </cell>
          <cell r="M271">
            <v>165.5</v>
          </cell>
          <cell r="N271">
            <v>1.2532217834774833</v>
          </cell>
          <cell r="O271">
            <v>7.7872124596018458E-2</v>
          </cell>
          <cell r="Q271">
            <v>0.19500000000000001</v>
          </cell>
          <cell r="R271">
            <v>2.5041053009868719</v>
          </cell>
        </row>
        <row r="272">
          <cell r="G272" t="e">
            <v>#DIV/0!</v>
          </cell>
          <cell r="M272">
            <v>166.87</v>
          </cell>
          <cell r="N272">
            <v>-0.26742620459290162</v>
          </cell>
          <cell r="O272">
            <v>6.2313381040594404E-2</v>
          </cell>
          <cell r="Q272">
            <v>0.17699999999999999</v>
          </cell>
          <cell r="R272">
            <v>2.8404814029380359</v>
          </cell>
        </row>
        <row r="273">
          <cell r="G273" t="e">
            <v>#DIV/0!</v>
          </cell>
          <cell r="M273">
            <v>168.17</v>
          </cell>
          <cell r="N273">
            <v>-0.2718676914135667</v>
          </cell>
          <cell r="O273">
            <v>5.5694167689008901E-2</v>
          </cell>
          <cell r="Q273">
            <v>0.216</v>
          </cell>
          <cell r="R273">
            <v>3.8783235114693531</v>
          </cell>
        </row>
        <row r="274">
          <cell r="G274" t="e">
            <v>#DIV/0!</v>
          </cell>
          <cell r="M274">
            <v>169.27</v>
          </cell>
          <cell r="N274">
            <v>4.1502282135401428E-2</v>
          </cell>
          <cell r="O274">
            <v>6.1057819020805669E-2</v>
          </cell>
          <cell r="Q274">
            <v>0.68400000000000005</v>
          </cell>
          <cell r="R274">
            <v>11.20249643648301</v>
          </cell>
        </row>
        <row r="275">
          <cell r="G275" t="e">
            <v>#DIV/0!</v>
          </cell>
          <cell r="M275">
            <v>170.48</v>
          </cell>
          <cell r="N275">
            <v>-2.8038390551744703</v>
          </cell>
          <cell r="O275">
            <v>8.6758188003570366E-2</v>
          </cell>
          <cell r="Q275">
            <v>0.188</v>
          </cell>
          <cell r="R275">
            <v>2.1669424445824434</v>
          </cell>
        </row>
        <row r="276">
          <cell r="G276" t="e">
            <v>#DIV/0!</v>
          </cell>
          <cell r="M276">
            <v>171.51</v>
          </cell>
          <cell r="N276">
            <v>1.6191370784372208</v>
          </cell>
          <cell r="O276">
            <v>8.4554658170553215E-2</v>
          </cell>
          <cell r="Q276">
            <v>0.14399999999999999</v>
          </cell>
          <cell r="R276">
            <v>1.7030404133328878</v>
          </cell>
        </row>
        <row r="277">
          <cell r="G277" t="e">
            <v>#DIV/0!</v>
          </cell>
          <cell r="M277">
            <v>172.51499999999999</v>
          </cell>
          <cell r="N277">
            <v>0.17047242708022697</v>
          </cell>
          <cell r="O277">
            <v>8.8570489326479651E-2</v>
          </cell>
          <cell r="Q277">
            <v>0.82399999999999995</v>
          </cell>
          <cell r="R277">
            <v>9.3033244624251061</v>
          </cell>
        </row>
        <row r="278">
          <cell r="G278" t="e">
            <v>#DIV/0!</v>
          </cell>
          <cell r="M278">
            <v>173.49</v>
          </cell>
          <cell r="N278">
            <v>-1.9230429490008942</v>
          </cell>
          <cell r="O278">
            <v>9.0160315535932456E-2</v>
          </cell>
          <cell r="Q278">
            <v>0.192</v>
          </cell>
          <cell r="R278">
            <v>2.1295400183407787</v>
          </cell>
        </row>
        <row r="279">
          <cell r="G279" t="e">
            <v>#DIV/0!</v>
          </cell>
          <cell r="M279">
            <v>174.51</v>
          </cell>
          <cell r="N279">
            <v>-4.8476888756337336E-2</v>
          </cell>
          <cell r="O279">
            <v>9.430583471950213E-2</v>
          </cell>
          <cell r="Q279">
            <v>0.17699999999999999</v>
          </cell>
          <cell r="R279">
            <v>1.8768722054839835</v>
          </cell>
        </row>
        <row r="280">
          <cell r="G280" t="e">
            <v>#DIV/0!</v>
          </cell>
          <cell r="M280">
            <v>175.5</v>
          </cell>
          <cell r="N280">
            <v>-2.4859126513569936</v>
          </cell>
          <cell r="O280">
            <v>0.11829626043813606</v>
          </cell>
          <cell r="Q280">
            <v>0.39400000000000002</v>
          </cell>
          <cell r="R280">
            <v>3.3306209219187055</v>
          </cell>
        </row>
        <row r="281">
          <cell r="G281" t="e">
            <v>#DIV/0!</v>
          </cell>
          <cell r="M281">
            <v>176.46</v>
          </cell>
          <cell r="N281">
            <v>-1.6471068249328955</v>
          </cell>
          <cell r="O281">
            <v>8.1178091525655444E-2</v>
          </cell>
          <cell r="Q281">
            <v>0.17699999999999999</v>
          </cell>
          <cell r="R281">
            <v>2.1803912444044227</v>
          </cell>
        </row>
        <row r="282">
          <cell r="G282" t="e">
            <v>#DIV/0!</v>
          </cell>
          <cell r="M282">
            <v>177.45</v>
          </cell>
          <cell r="N282">
            <v>-3.1567573587831794</v>
          </cell>
          <cell r="O282">
            <v>0.13593255410890503</v>
          </cell>
          <cell r="Q282">
            <v>0.13600000000000001</v>
          </cell>
          <cell r="R282">
            <v>1.0004961717341156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99BFB-C38A-486C-A09F-05A3717CC0A7}">
  <dimension ref="A1:AN383"/>
  <sheetViews>
    <sheetView tabSelected="1" zoomScale="85" zoomScaleNormal="85" workbookViewId="0">
      <selection activeCell="H5" sqref="H5"/>
    </sheetView>
  </sheetViews>
  <sheetFormatPr defaultRowHeight="15" x14ac:dyDescent="0.25"/>
  <cols>
    <col min="1" max="1" width="8.7109375" bestFit="1" customWidth="1"/>
    <col min="2" max="2" width="10.140625" bestFit="1" customWidth="1"/>
    <col min="3" max="3" width="5.28515625" bestFit="1" customWidth="1"/>
    <col min="4" max="4" width="11.5703125" bestFit="1" customWidth="1"/>
    <col min="5" max="5" width="11.85546875" bestFit="1" customWidth="1"/>
    <col min="6" max="6" width="5.7109375" bestFit="1" customWidth="1"/>
    <col min="7" max="7" width="8.5703125" bestFit="1" customWidth="1"/>
    <col min="8" max="8" width="18.140625" bestFit="1" customWidth="1"/>
    <col min="9" max="9" width="14" customWidth="1"/>
    <col min="10" max="10" width="8.7109375" bestFit="1" customWidth="1"/>
    <col min="11" max="11" width="10.140625" bestFit="1" customWidth="1"/>
    <col min="12" max="12" width="5.28515625" bestFit="1" customWidth="1"/>
    <col min="13" max="13" width="11.5703125" bestFit="1" customWidth="1"/>
    <col min="14" max="14" width="11.85546875" bestFit="1" customWidth="1"/>
    <col min="15" max="15" width="6.7109375" bestFit="1" customWidth="1"/>
    <col min="16" max="16" width="8.5703125" bestFit="1" customWidth="1"/>
    <col min="17" max="17" width="18.140625" bestFit="1" customWidth="1"/>
    <col min="18" max="18" width="8.7109375" customWidth="1"/>
    <col min="19" max="19" width="15.42578125" bestFit="1" customWidth="1"/>
    <col min="20" max="20" width="10.140625" style="7" bestFit="1" customWidth="1"/>
    <col min="21" max="21" width="5.28515625" style="7" bestFit="1" customWidth="1"/>
    <col min="22" max="22" width="11.5703125" style="7" bestFit="1" customWidth="1"/>
    <col min="23" max="23" width="11.85546875" bestFit="1" customWidth="1"/>
    <col min="24" max="24" width="5.7109375" style="5" bestFit="1" customWidth="1"/>
    <col min="25" max="25" width="8.5703125" style="5" bestFit="1" customWidth="1"/>
    <col min="26" max="26" width="32" style="31" bestFit="1" customWidth="1"/>
    <col min="27" max="27" width="9" style="5" customWidth="1"/>
    <col min="28" max="28" width="8.7109375" style="12" bestFit="1" customWidth="1"/>
    <col min="29" max="29" width="14" style="12" bestFit="1" customWidth="1"/>
    <col min="30" max="30" width="22.28515625" style="12" bestFit="1" customWidth="1"/>
    <col min="31" max="31" width="13.42578125" style="12" bestFit="1" customWidth="1"/>
    <col min="32" max="32" width="19.7109375" style="28" customWidth="1"/>
    <col min="33" max="34" width="6.85546875" style="12" bestFit="1" customWidth="1"/>
    <col min="35" max="35" width="11.5703125" style="12" bestFit="1" customWidth="1"/>
    <col min="36" max="36" width="11.85546875" style="12" bestFit="1" customWidth="1"/>
    <col min="37" max="37" width="5.7109375" style="12" bestFit="1" customWidth="1"/>
    <col min="38" max="38" width="8.5703125" style="12" bestFit="1" customWidth="1"/>
    <col min="39" max="39" width="29.140625" bestFit="1" customWidth="1"/>
    <col min="40" max="41" width="32.140625" bestFit="1" customWidth="1"/>
  </cols>
  <sheetData>
    <row r="1" spans="1:40" ht="18" x14ac:dyDescent="0.35">
      <c r="A1" s="34" t="s">
        <v>0</v>
      </c>
      <c r="B1" s="34" t="s">
        <v>5</v>
      </c>
      <c r="C1" s="39" t="s">
        <v>2</v>
      </c>
      <c r="D1" s="40" t="s">
        <v>3</v>
      </c>
      <c r="E1" s="41" t="s">
        <v>4</v>
      </c>
      <c r="F1" s="41" t="s">
        <v>1</v>
      </c>
      <c r="G1" s="41" t="s">
        <v>8</v>
      </c>
      <c r="H1" s="33" t="s">
        <v>9</v>
      </c>
      <c r="I1" s="11"/>
      <c r="J1" s="34" t="s">
        <v>0</v>
      </c>
      <c r="K1" s="34" t="s">
        <v>5</v>
      </c>
      <c r="L1" s="39" t="s">
        <v>2</v>
      </c>
      <c r="M1" s="40" t="s">
        <v>3</v>
      </c>
      <c r="N1" s="41" t="s">
        <v>4</v>
      </c>
      <c r="O1" s="41" t="s">
        <v>1</v>
      </c>
      <c r="P1" s="41" t="s">
        <v>8</v>
      </c>
      <c r="Q1" s="33" t="s">
        <v>9</v>
      </c>
      <c r="S1" s="33" t="s">
        <v>0</v>
      </c>
      <c r="T1" s="33" t="s">
        <v>5</v>
      </c>
      <c r="U1" s="36" t="s">
        <v>2</v>
      </c>
      <c r="V1" s="37" t="s">
        <v>3</v>
      </c>
      <c r="W1" s="33" t="s">
        <v>4</v>
      </c>
      <c r="X1" s="33" t="s">
        <v>1</v>
      </c>
      <c r="Y1" s="33" t="s">
        <v>16</v>
      </c>
      <c r="Z1" s="35" t="s">
        <v>9</v>
      </c>
      <c r="AA1" s="1"/>
      <c r="AB1" s="33" t="s">
        <v>0</v>
      </c>
      <c r="AC1" s="34" t="s">
        <v>19</v>
      </c>
      <c r="AD1" s="34" t="s">
        <v>20</v>
      </c>
      <c r="AE1" s="34" t="s">
        <v>21</v>
      </c>
      <c r="AF1" s="35" t="s">
        <v>18</v>
      </c>
      <c r="AG1" s="36" t="s">
        <v>179</v>
      </c>
      <c r="AH1" s="36" t="s">
        <v>2</v>
      </c>
      <c r="AI1" s="37" t="s">
        <v>3</v>
      </c>
      <c r="AJ1" s="33" t="s">
        <v>4</v>
      </c>
      <c r="AK1" s="38" t="s">
        <v>1</v>
      </c>
      <c r="AL1" s="33" t="s">
        <v>16</v>
      </c>
      <c r="AM1" s="33" t="s">
        <v>181</v>
      </c>
      <c r="AN1" s="32" t="s">
        <v>185</v>
      </c>
    </row>
    <row r="2" spans="1:40" ht="15.75" x14ac:dyDescent="0.25">
      <c r="A2" s="10" t="s">
        <v>6</v>
      </c>
      <c r="B2" s="10">
        <v>12.24</v>
      </c>
      <c r="C2" s="13">
        <v>1.579102430154312</v>
      </c>
      <c r="D2" s="13">
        <v>9.7976142474929709E-2</v>
      </c>
      <c r="E2" s="13">
        <v>0.29399999999999998</v>
      </c>
      <c r="F2" s="13">
        <v>3.0007305102385429</v>
      </c>
      <c r="G2" s="13">
        <v>3.5008522619449662</v>
      </c>
      <c r="H2" s="10" t="s">
        <v>184</v>
      </c>
      <c r="I2" s="12"/>
      <c r="J2" s="2" t="s">
        <v>7</v>
      </c>
      <c r="K2" s="14">
        <v>3.62</v>
      </c>
      <c r="L2" s="3">
        <v>0.77687014947303701</v>
      </c>
      <c r="M2" s="3">
        <v>0.11919759717216655</v>
      </c>
      <c r="N2" s="4">
        <v>0.20899999999999999</v>
      </c>
      <c r="O2" s="3">
        <f>N2/M2</f>
        <v>1.7533910494699378</v>
      </c>
      <c r="P2" s="3">
        <f>(N2/12)/(M2/14)</f>
        <v>2.0456228910482608</v>
      </c>
      <c r="Q2" s="10" t="s">
        <v>184</v>
      </c>
      <c r="S2" s="16" t="s">
        <v>182</v>
      </c>
      <c r="T2" s="17">
        <v>140.14704</v>
      </c>
      <c r="U2" s="17">
        <v>-1.5012889763187485</v>
      </c>
      <c r="V2" s="17">
        <v>0.17</v>
      </c>
      <c r="W2" s="17">
        <v>3.25</v>
      </c>
      <c r="X2" s="17">
        <f>W2/V2</f>
        <v>19.117647058823529</v>
      </c>
      <c r="Y2" s="17">
        <f>(W2/12)/(V2/14)</f>
        <v>22.303921568627448</v>
      </c>
      <c r="Z2" s="29" t="s">
        <v>183</v>
      </c>
      <c r="AA2"/>
      <c r="AB2" s="21" t="s">
        <v>17</v>
      </c>
      <c r="AC2" s="10" t="s">
        <v>22</v>
      </c>
      <c r="AD2" s="10">
        <v>80</v>
      </c>
      <c r="AE2" s="10" t="s">
        <v>23</v>
      </c>
      <c r="AF2" s="23">
        <v>-32.4</v>
      </c>
      <c r="AG2" s="10">
        <v>-27.24</v>
      </c>
      <c r="AH2" s="10">
        <v>-1.01</v>
      </c>
      <c r="AI2" s="10">
        <v>0.08</v>
      </c>
      <c r="AJ2" s="10">
        <v>0.94</v>
      </c>
      <c r="AK2" s="22">
        <f>AJ2/AI2</f>
        <v>11.749999999999998</v>
      </c>
      <c r="AL2" s="13">
        <f>(AJ2/12)/(AI2/14)</f>
        <v>13.708333333333332</v>
      </c>
      <c r="AM2" s="2" t="s">
        <v>180</v>
      </c>
    </row>
    <row r="3" spans="1:40" ht="15.75" x14ac:dyDescent="0.25">
      <c r="A3" s="10" t="s">
        <v>6</v>
      </c>
      <c r="B3" s="10">
        <v>13.58</v>
      </c>
      <c r="C3" s="13">
        <v>1.4326466154865836</v>
      </c>
      <c r="D3" s="13">
        <v>0.10678526793002131</v>
      </c>
      <c r="E3" s="13">
        <v>0.217</v>
      </c>
      <c r="F3" s="13">
        <v>2.0321155174907157</v>
      </c>
      <c r="G3" s="13">
        <v>2.3708014370725015</v>
      </c>
      <c r="H3" s="10" t="s">
        <v>184</v>
      </c>
      <c r="I3" s="12"/>
      <c r="J3" s="2" t="s">
        <v>7</v>
      </c>
      <c r="K3" s="14">
        <v>4.7699999999999996</v>
      </c>
      <c r="L3" s="3">
        <v>0.35107825532734988</v>
      </c>
      <c r="M3" s="3">
        <v>0.11935698064830746</v>
      </c>
      <c r="N3" s="4">
        <v>0.20599999999999999</v>
      </c>
      <c r="O3" s="3">
        <f>N3/M3</f>
        <v>1.7259149727236431</v>
      </c>
      <c r="P3" s="3">
        <f>(N3/12)/(M3/14)</f>
        <v>2.0135674681775839</v>
      </c>
      <c r="Q3" s="10" t="s">
        <v>184</v>
      </c>
      <c r="S3" s="16" t="s">
        <v>182</v>
      </c>
      <c r="T3" s="17">
        <v>143.256</v>
      </c>
      <c r="U3" s="17">
        <v>-1.0413316759195776</v>
      </c>
      <c r="V3" s="17">
        <v>0.06</v>
      </c>
      <c r="W3" s="17">
        <v>0.51800000000000002</v>
      </c>
      <c r="X3" s="17">
        <f>W3/V3</f>
        <v>8.6333333333333346</v>
      </c>
      <c r="Y3" s="17">
        <f>(W3/12)/(V3/14)</f>
        <v>10.072222222222221</v>
      </c>
      <c r="Z3" s="29" t="s">
        <v>183</v>
      </c>
      <c r="AA3"/>
      <c r="AB3" s="21" t="s">
        <v>17</v>
      </c>
      <c r="AC3" s="10" t="s">
        <v>24</v>
      </c>
      <c r="AD3" s="10">
        <v>70</v>
      </c>
      <c r="AE3" s="10" t="s">
        <v>23</v>
      </c>
      <c r="AF3" s="23">
        <v>-32.299999999999997</v>
      </c>
      <c r="AG3" s="10">
        <v>-27.21</v>
      </c>
      <c r="AH3" s="10">
        <v>1.1499999999999999</v>
      </c>
      <c r="AI3" s="10">
        <v>0.08</v>
      </c>
      <c r="AJ3" s="10">
        <v>0.9</v>
      </c>
      <c r="AK3" s="22">
        <f>AJ3/AI3</f>
        <v>11.25</v>
      </c>
      <c r="AL3" s="13">
        <f>(AJ3/12)/(AI3/14)</f>
        <v>13.125</v>
      </c>
      <c r="AM3" s="2" t="s">
        <v>180</v>
      </c>
    </row>
    <row r="4" spans="1:40" ht="15.75" x14ac:dyDescent="0.25">
      <c r="A4" s="10" t="s">
        <v>6</v>
      </c>
      <c r="B4" s="10">
        <v>17.45</v>
      </c>
      <c r="C4" s="13">
        <v>0.28597335448102784</v>
      </c>
      <c r="D4" s="13">
        <v>0.23504760863428081</v>
      </c>
      <c r="E4" s="13">
        <v>3.133</v>
      </c>
      <c r="F4" s="13">
        <v>13.329214528937197</v>
      </c>
      <c r="G4" s="13">
        <v>15.550750283760063</v>
      </c>
      <c r="H4" s="10" t="s">
        <v>184</v>
      </c>
      <c r="I4" s="12"/>
      <c r="J4" s="2" t="s">
        <v>7</v>
      </c>
      <c r="K4" s="14">
        <v>5.85</v>
      </c>
      <c r="L4" s="3">
        <v>0.31209730727175888</v>
      </c>
      <c r="M4" s="3">
        <v>4.2486674621848068E-2</v>
      </c>
      <c r="N4" s="4">
        <v>0.44700000000000001</v>
      </c>
      <c r="O4" s="3">
        <f>N4/M4</f>
        <v>10.520945778376772</v>
      </c>
      <c r="P4" s="3">
        <f>(N4/12)/(M4/14)</f>
        <v>12.274436741439567</v>
      </c>
      <c r="Q4" s="10" t="s">
        <v>184</v>
      </c>
      <c r="S4" s="16" t="s">
        <v>182</v>
      </c>
      <c r="T4" s="17">
        <v>144.4752</v>
      </c>
      <c r="U4" s="17">
        <v>-1.803151356096429</v>
      </c>
      <c r="V4" s="17">
        <v>0.12</v>
      </c>
      <c r="W4" s="17">
        <v>2.5499999999999998</v>
      </c>
      <c r="X4" s="17">
        <f>W4/V4</f>
        <v>21.25</v>
      </c>
      <c r="Y4" s="17">
        <f>(W4/12)/(V4/14)</f>
        <v>24.791666666666664</v>
      </c>
      <c r="Z4" s="29" t="s">
        <v>183</v>
      </c>
      <c r="AA4"/>
      <c r="AB4" s="21" t="s">
        <v>17</v>
      </c>
      <c r="AC4" s="10" t="s">
        <v>25</v>
      </c>
      <c r="AD4" s="10">
        <v>50</v>
      </c>
      <c r="AE4" s="10" t="s">
        <v>23</v>
      </c>
      <c r="AF4" s="23">
        <v>-32.1</v>
      </c>
      <c r="AG4" s="10">
        <v>-27.24</v>
      </c>
      <c r="AH4" s="10">
        <v>1.5</v>
      </c>
      <c r="AI4" s="10">
        <v>0.08</v>
      </c>
      <c r="AJ4" s="10">
        <v>0.87</v>
      </c>
      <c r="AK4" s="22">
        <f>AJ4/AI4</f>
        <v>10.875</v>
      </c>
      <c r="AL4" s="13">
        <f>(AJ4/12)/(AI4/14)</f>
        <v>12.6875</v>
      </c>
      <c r="AM4" s="2" t="s">
        <v>180</v>
      </c>
    </row>
    <row r="5" spans="1:40" ht="15.75" x14ac:dyDescent="0.25">
      <c r="A5" s="10" t="s">
        <v>6</v>
      </c>
      <c r="B5" s="10">
        <v>18.5</v>
      </c>
      <c r="C5" s="13">
        <v>1.550613001535978</v>
      </c>
      <c r="D5" s="13">
        <v>0.10301102763847324</v>
      </c>
      <c r="E5" s="13">
        <v>0.127</v>
      </c>
      <c r="F5" s="13">
        <v>1.2328777113623046</v>
      </c>
      <c r="G5" s="13">
        <v>1.4383573299226888</v>
      </c>
      <c r="H5" s="10" t="s">
        <v>184</v>
      </c>
      <c r="I5" s="12"/>
      <c r="J5" s="2" t="s">
        <v>7</v>
      </c>
      <c r="K5" s="14">
        <v>6.69</v>
      </c>
      <c r="L5" s="3">
        <v>0.23113687669476196</v>
      </c>
      <c r="M5" s="3">
        <v>0.11826689421703157</v>
      </c>
      <c r="N5" s="4">
        <v>0.184</v>
      </c>
      <c r="O5" s="3">
        <f>N5/M5</f>
        <v>1.5558030945020134</v>
      </c>
      <c r="P5" s="3">
        <f>(N5/12)/(M5/14)</f>
        <v>1.8151036102523488</v>
      </c>
      <c r="Q5" s="10" t="s">
        <v>184</v>
      </c>
      <c r="S5" s="16" t="s">
        <v>182</v>
      </c>
      <c r="T5" s="17">
        <v>145.29816</v>
      </c>
      <c r="U5" s="17">
        <v>-0.75</v>
      </c>
      <c r="V5" s="17">
        <v>0.03</v>
      </c>
      <c r="W5" s="17">
        <v>1.2</v>
      </c>
      <c r="X5" s="17">
        <f>W5/V5</f>
        <v>40</v>
      </c>
      <c r="Y5" s="17">
        <f>(W5/12)/(V5/14)</f>
        <v>46.666666666666657</v>
      </c>
      <c r="Z5" s="29" t="s">
        <v>183</v>
      </c>
      <c r="AA5"/>
      <c r="AB5" s="21" t="s">
        <v>17</v>
      </c>
      <c r="AC5" s="10" t="s">
        <v>26</v>
      </c>
      <c r="AD5" s="10">
        <v>40</v>
      </c>
      <c r="AE5" s="10" t="s">
        <v>23</v>
      </c>
      <c r="AF5" s="23">
        <v>-32</v>
      </c>
      <c r="AG5" s="10">
        <v>-27.26</v>
      </c>
      <c r="AH5" s="10">
        <v>-1.81</v>
      </c>
      <c r="AI5" s="10">
        <v>0.09</v>
      </c>
      <c r="AJ5" s="10">
        <v>0.91</v>
      </c>
      <c r="AK5" s="22">
        <f>AJ5/AI5</f>
        <v>10.111111111111112</v>
      </c>
      <c r="AL5" s="13">
        <f>(AJ5/12)/(AI5/14)</f>
        <v>11.796296296296298</v>
      </c>
      <c r="AM5" s="2" t="s">
        <v>180</v>
      </c>
    </row>
    <row r="6" spans="1:40" ht="15.75" x14ac:dyDescent="0.25">
      <c r="A6" s="10" t="s">
        <v>6</v>
      </c>
      <c r="B6" s="10">
        <v>22.24</v>
      </c>
      <c r="C6" s="13">
        <v>1.2529542333353061</v>
      </c>
      <c r="D6" s="13">
        <v>0.14153018481441146</v>
      </c>
      <c r="E6" s="13">
        <v>2.12</v>
      </c>
      <c r="F6" s="13">
        <v>14.979136802371567</v>
      </c>
      <c r="G6" s="13">
        <v>17.475659602766825</v>
      </c>
      <c r="H6" s="10" t="s">
        <v>184</v>
      </c>
      <c r="I6" s="12"/>
      <c r="J6" s="2" t="s">
        <v>7</v>
      </c>
      <c r="K6" s="14">
        <v>7.91</v>
      </c>
      <c r="L6" s="3">
        <v>-2.3645944592121615</v>
      </c>
      <c r="M6" s="3">
        <v>0.69431650392198374</v>
      </c>
      <c r="N6" s="6">
        <v>3.9220000000000002</v>
      </c>
      <c r="O6" s="3">
        <f>N6/M6</f>
        <v>5.6487206883975958</v>
      </c>
      <c r="P6" s="3">
        <f>(N6/12)/(M6/14)</f>
        <v>6.5901741364638626</v>
      </c>
      <c r="Q6" s="10" t="s">
        <v>184</v>
      </c>
      <c r="S6" s="16" t="s">
        <v>182</v>
      </c>
      <c r="T6" s="17">
        <v>146.9136</v>
      </c>
      <c r="U6" s="17">
        <v>-1.5904284758091953</v>
      </c>
      <c r="V6" s="17">
        <v>0.06</v>
      </c>
      <c r="W6" s="17">
        <v>0.94</v>
      </c>
      <c r="X6" s="17">
        <f>W6/V6</f>
        <v>15.666666666666666</v>
      </c>
      <c r="Y6" s="17">
        <f>(W6/12)/(V6/14)</f>
        <v>18.277777777777775</v>
      </c>
      <c r="Z6" s="29" t="s">
        <v>183</v>
      </c>
      <c r="AA6"/>
      <c r="AB6" s="21" t="s">
        <v>17</v>
      </c>
      <c r="AC6" s="10" t="s">
        <v>27</v>
      </c>
      <c r="AD6" s="10">
        <v>25</v>
      </c>
      <c r="AE6" s="10" t="s">
        <v>23</v>
      </c>
      <c r="AF6" s="23">
        <v>-31.85</v>
      </c>
      <c r="AG6" s="10">
        <v>-27.2</v>
      </c>
      <c r="AH6" s="10">
        <v>-2.85</v>
      </c>
      <c r="AI6" s="10">
        <v>0.09</v>
      </c>
      <c r="AJ6" s="10">
        <v>0.82</v>
      </c>
      <c r="AK6" s="22">
        <f>AJ6/AI6</f>
        <v>9.1111111111111107</v>
      </c>
      <c r="AL6" s="13">
        <f>(AJ6/12)/(AI6/14)</f>
        <v>10.62962962962963</v>
      </c>
      <c r="AM6" s="2" t="s">
        <v>180</v>
      </c>
    </row>
    <row r="7" spans="1:40" ht="15.75" x14ac:dyDescent="0.25">
      <c r="A7" s="10" t="s">
        <v>6</v>
      </c>
      <c r="B7" s="10">
        <v>22.5</v>
      </c>
      <c r="C7" s="13">
        <v>0.71185200242206237</v>
      </c>
      <c r="D7" s="13">
        <v>7.1992805079198752E-2</v>
      </c>
      <c r="E7" s="13">
        <v>0.184</v>
      </c>
      <c r="F7" s="13">
        <v>2.5558109563529712</v>
      </c>
      <c r="G7" s="13">
        <v>2.9817794490784664</v>
      </c>
      <c r="H7" s="10" t="s">
        <v>184</v>
      </c>
      <c r="I7" s="12"/>
      <c r="J7" s="2" t="s">
        <v>7</v>
      </c>
      <c r="K7" s="14">
        <v>8.7799999999999994</v>
      </c>
      <c r="L7" s="3">
        <v>0.37606604254247239</v>
      </c>
      <c r="M7" s="3">
        <v>0.14317973974471715</v>
      </c>
      <c r="N7" s="4">
        <v>0.23799999999999999</v>
      </c>
      <c r="O7" s="3">
        <f>N7/M7</f>
        <v>1.6622463515043606</v>
      </c>
      <c r="P7" s="3">
        <f>(N7/12)/(M7/14)</f>
        <v>1.9392874100884208</v>
      </c>
      <c r="Q7" s="10" t="s">
        <v>184</v>
      </c>
      <c r="S7" s="16" t="s">
        <v>182</v>
      </c>
      <c r="T7" s="17" t="s">
        <v>15</v>
      </c>
      <c r="U7" s="17">
        <v>8.906832258468414E-2</v>
      </c>
      <c r="V7" s="17"/>
      <c r="W7" s="16"/>
      <c r="X7" s="18"/>
      <c r="Y7" s="16"/>
      <c r="Z7" s="23" t="s">
        <v>184</v>
      </c>
      <c r="AA7"/>
      <c r="AB7" s="21" t="s">
        <v>17</v>
      </c>
      <c r="AC7" s="10" t="s">
        <v>28</v>
      </c>
      <c r="AD7" s="10">
        <v>15</v>
      </c>
      <c r="AE7" s="10" t="s">
        <v>23</v>
      </c>
      <c r="AF7" s="23">
        <v>-31.75</v>
      </c>
      <c r="AG7" s="10">
        <v>-27.09</v>
      </c>
      <c r="AH7" s="10">
        <v>-1.19</v>
      </c>
      <c r="AI7" s="10">
        <v>0.08</v>
      </c>
      <c r="AJ7" s="10">
        <v>0.82</v>
      </c>
      <c r="AK7" s="22">
        <f>AJ7/AI7</f>
        <v>10.25</v>
      </c>
      <c r="AL7" s="13">
        <f>(AJ7/12)/(AI7/14)</f>
        <v>11.958333333333332</v>
      </c>
      <c r="AM7" s="2" t="s">
        <v>180</v>
      </c>
    </row>
    <row r="8" spans="1:40" ht="15.75" x14ac:dyDescent="0.25">
      <c r="A8" s="10" t="s">
        <v>6</v>
      </c>
      <c r="B8" s="10">
        <v>25.35</v>
      </c>
      <c r="C8" s="13">
        <v>0.93278904748067437</v>
      </c>
      <c r="D8" s="13">
        <v>9.7304242080764533E-2</v>
      </c>
      <c r="E8" s="13">
        <v>0.253</v>
      </c>
      <c r="F8" s="13">
        <v>2.6000921911503587</v>
      </c>
      <c r="G8" s="13">
        <v>3.0334408896754184</v>
      </c>
      <c r="H8" s="10" t="s">
        <v>184</v>
      </c>
      <c r="I8" s="12"/>
      <c r="J8" s="2" t="s">
        <v>7</v>
      </c>
      <c r="K8" s="14">
        <v>10.1</v>
      </c>
      <c r="L8" s="3">
        <v>0.16217058398102396</v>
      </c>
      <c r="M8" s="3">
        <v>0.16288690192090099</v>
      </c>
      <c r="N8" s="4">
        <v>0.438</v>
      </c>
      <c r="O8" s="3">
        <f>N8/M8</f>
        <v>2.688982323530813</v>
      </c>
      <c r="P8" s="3">
        <f>(N8/12)/(M8/14)</f>
        <v>3.1371460441192816</v>
      </c>
      <c r="Q8" s="10" t="s">
        <v>184</v>
      </c>
      <c r="S8" s="16" t="s">
        <v>182</v>
      </c>
      <c r="T8" s="17">
        <v>149.44999999999999</v>
      </c>
      <c r="U8" s="17">
        <v>0.16619014139225385</v>
      </c>
      <c r="V8" s="17">
        <v>0.2498582554799656</v>
      </c>
      <c r="W8" s="17">
        <v>2.5099999999999998</v>
      </c>
      <c r="X8" s="17">
        <f>W8/V8</f>
        <v>10.04569568925554</v>
      </c>
      <c r="Y8" s="17">
        <f>(W8/12)/(V8/14)</f>
        <v>11.719978304131464</v>
      </c>
      <c r="Z8" s="23" t="s">
        <v>184</v>
      </c>
      <c r="AA8"/>
      <c r="AB8" s="21" t="s">
        <v>17</v>
      </c>
      <c r="AC8" s="10" t="s">
        <v>29</v>
      </c>
      <c r="AD8" s="10">
        <v>5</v>
      </c>
      <c r="AE8" s="10" t="s">
        <v>23</v>
      </c>
      <c r="AF8" s="23">
        <v>-31.65</v>
      </c>
      <c r="AG8" s="10">
        <v>-27.18</v>
      </c>
      <c r="AH8" s="10">
        <v>-2.2400000000000002</v>
      </c>
      <c r="AI8" s="10">
        <v>0.08</v>
      </c>
      <c r="AJ8" s="10">
        <v>0.78</v>
      </c>
      <c r="AK8" s="22">
        <f>AJ8/AI8</f>
        <v>9.75</v>
      </c>
      <c r="AL8" s="13">
        <f>(AJ8/12)/(AI8/14)</f>
        <v>11.375</v>
      </c>
      <c r="AM8" s="2" t="s">
        <v>180</v>
      </c>
    </row>
    <row r="9" spans="1:40" ht="15.75" x14ac:dyDescent="0.25">
      <c r="A9" s="10" t="s">
        <v>6</v>
      </c>
      <c r="B9" s="10">
        <v>25.98</v>
      </c>
      <c r="C9" s="13">
        <v>1.6050267757836918E-2</v>
      </c>
      <c r="D9" s="13">
        <v>9.3577423815100771E-2</v>
      </c>
      <c r="E9" s="13">
        <v>0.26500000000000001</v>
      </c>
      <c r="F9" s="13">
        <v>2.8318796264749966</v>
      </c>
      <c r="G9" s="13">
        <v>3.3038595642208293</v>
      </c>
      <c r="H9" s="10" t="s">
        <v>184</v>
      </c>
      <c r="I9" s="12"/>
      <c r="J9" s="2" t="s">
        <v>7</v>
      </c>
      <c r="K9" s="14">
        <v>10.79</v>
      </c>
      <c r="L9" s="3">
        <v>0.57396931728624234</v>
      </c>
      <c r="M9" s="3">
        <v>0.15745100658520994</v>
      </c>
      <c r="N9" s="4">
        <v>0.26300000000000001</v>
      </c>
      <c r="O9" s="3">
        <f>N9/M9</f>
        <v>1.6703608678275972</v>
      </c>
      <c r="P9" s="3">
        <f>(N9/12)/(M9/14)</f>
        <v>1.9487543457988636</v>
      </c>
      <c r="Q9" s="10" t="s">
        <v>184</v>
      </c>
      <c r="S9" s="16" t="s">
        <v>182</v>
      </c>
      <c r="T9" s="17">
        <v>150.2664</v>
      </c>
      <c r="U9" s="17">
        <v>-1.0913011362689027</v>
      </c>
      <c r="V9" s="17">
        <v>0.13</v>
      </c>
      <c r="W9" s="17">
        <v>3.5</v>
      </c>
      <c r="X9" s="17">
        <f>W9/V9</f>
        <v>26.923076923076923</v>
      </c>
      <c r="Y9" s="17">
        <f>(W9/12)/(V9/14)</f>
        <v>31.410256410256412</v>
      </c>
      <c r="Z9" s="29" t="s">
        <v>183</v>
      </c>
      <c r="AA9"/>
      <c r="AB9" s="21" t="s">
        <v>17</v>
      </c>
      <c r="AC9" s="10" t="s">
        <v>30</v>
      </c>
      <c r="AD9" s="10">
        <v>90</v>
      </c>
      <c r="AE9" s="10" t="s">
        <v>23</v>
      </c>
      <c r="AF9" s="23">
        <v>-31.5</v>
      </c>
      <c r="AG9" s="10">
        <v>-27.6</v>
      </c>
      <c r="AH9" s="10">
        <v>-1.21</v>
      </c>
      <c r="AI9" s="10">
        <v>0.05</v>
      </c>
      <c r="AJ9" s="10">
        <v>0.99</v>
      </c>
      <c r="AK9" s="22">
        <f>AJ9/AI9</f>
        <v>19.799999999999997</v>
      </c>
      <c r="AL9" s="13">
        <f>(AJ9/12)/(AI9/14)</f>
        <v>23.099999999999998</v>
      </c>
      <c r="AM9" s="2" t="s">
        <v>180</v>
      </c>
    </row>
    <row r="10" spans="1:40" ht="15.75" x14ac:dyDescent="0.25">
      <c r="A10" s="10" t="s">
        <v>6</v>
      </c>
      <c r="B10" s="10">
        <v>26.73</v>
      </c>
      <c r="C10" s="13">
        <v>-0.75443003076735204</v>
      </c>
      <c r="D10" s="13">
        <v>0.30487216294327685</v>
      </c>
      <c r="E10" s="13">
        <v>2.5840000000000001</v>
      </c>
      <c r="F10" s="13">
        <v>8.4756836277005974</v>
      </c>
      <c r="G10" s="13">
        <v>9.8882975656506957</v>
      </c>
      <c r="H10" s="10" t="s">
        <v>184</v>
      </c>
      <c r="I10" s="12"/>
      <c r="J10" s="2" t="s">
        <v>7</v>
      </c>
      <c r="K10" s="14">
        <v>12.03</v>
      </c>
      <c r="L10" s="3">
        <v>-0.69541027324197957</v>
      </c>
      <c r="M10" s="3">
        <v>0.34984057241817318</v>
      </c>
      <c r="N10" s="4">
        <v>0.78300000000000003</v>
      </c>
      <c r="O10" s="3">
        <f>N10/M10</f>
        <v>2.2381623566064275</v>
      </c>
      <c r="P10" s="3">
        <f>(N10/12)/(M10/14)</f>
        <v>2.611189416040832</v>
      </c>
      <c r="Q10" s="10" t="s">
        <v>184</v>
      </c>
      <c r="S10" s="16" t="s">
        <v>182</v>
      </c>
      <c r="T10" s="17" t="s">
        <v>14</v>
      </c>
      <c r="U10" s="17">
        <v>0.19764360580115931</v>
      </c>
      <c r="V10" s="17"/>
      <c r="W10" s="16"/>
      <c r="X10" s="18"/>
      <c r="Y10" s="16"/>
      <c r="Z10" s="23" t="s">
        <v>184</v>
      </c>
      <c r="AA10"/>
      <c r="AB10" s="21" t="s">
        <v>17</v>
      </c>
      <c r="AC10" s="10" t="s">
        <v>31</v>
      </c>
      <c r="AD10" s="10">
        <v>75</v>
      </c>
      <c r="AE10" s="10" t="s">
        <v>23</v>
      </c>
      <c r="AF10" s="23">
        <v>-31.35</v>
      </c>
      <c r="AG10" s="10">
        <v>-27.28</v>
      </c>
      <c r="AH10" s="10">
        <v>-0.93</v>
      </c>
      <c r="AI10" s="10">
        <v>0.06</v>
      </c>
      <c r="AJ10" s="10">
        <v>1.26</v>
      </c>
      <c r="AK10" s="22">
        <f>AJ10/AI10</f>
        <v>21</v>
      </c>
      <c r="AL10" s="13">
        <f>(AJ10/12)/(AI10/14)</f>
        <v>24.499999999999996</v>
      </c>
      <c r="AM10" s="2" t="s">
        <v>180</v>
      </c>
    </row>
    <row r="11" spans="1:40" ht="15.75" x14ac:dyDescent="0.25">
      <c r="A11" s="10" t="s">
        <v>6</v>
      </c>
      <c r="B11" s="10">
        <v>28.71</v>
      </c>
      <c r="C11" s="13">
        <v>-0.23287880110910583</v>
      </c>
      <c r="D11" s="13">
        <v>8.783100559435518E-2</v>
      </c>
      <c r="E11" s="13">
        <v>2.3839999999999999</v>
      </c>
      <c r="F11" s="13">
        <v>27.143034329020793</v>
      </c>
      <c r="G11" s="13">
        <v>31.666873383857592</v>
      </c>
      <c r="H11" s="10" t="s">
        <v>184</v>
      </c>
      <c r="I11" s="12"/>
      <c r="J11" s="2" t="s">
        <v>7</v>
      </c>
      <c r="K11" s="14">
        <v>12.84</v>
      </c>
      <c r="L11" s="3">
        <v>-0.82734578973782635</v>
      </c>
      <c r="M11" s="3">
        <v>0.68065991370825663</v>
      </c>
      <c r="N11" s="4">
        <v>3.1619999999999999</v>
      </c>
      <c r="O11" s="3">
        <f>N11/M11</f>
        <v>4.645491729890959</v>
      </c>
      <c r="P11" s="3">
        <f>(N11/12)/(M11/14)</f>
        <v>5.4197403515394527</v>
      </c>
      <c r="Q11" s="10" t="s">
        <v>184</v>
      </c>
      <c r="S11" s="16" t="s">
        <v>182</v>
      </c>
      <c r="T11" s="17">
        <v>152.41</v>
      </c>
      <c r="U11" s="17">
        <v>0.20507907159674063</v>
      </c>
      <c r="V11" s="17">
        <v>0.40085551681050646</v>
      </c>
      <c r="W11" s="17">
        <v>2.42</v>
      </c>
      <c r="X11" s="17">
        <f>W11/V11</f>
        <v>6.0370879244852427</v>
      </c>
      <c r="Y11" s="17">
        <f>(W11/12)/(V11/14)</f>
        <v>7.0432692452327839</v>
      </c>
      <c r="Z11" s="23" t="s">
        <v>184</v>
      </c>
      <c r="AA11"/>
      <c r="AB11" s="21" t="s">
        <v>17</v>
      </c>
      <c r="AC11" s="10" t="s">
        <v>32</v>
      </c>
      <c r="AD11" s="10">
        <v>55</v>
      </c>
      <c r="AE11" s="10" t="s">
        <v>23</v>
      </c>
      <c r="AF11" s="23">
        <v>-31.15</v>
      </c>
      <c r="AG11" s="10">
        <v>-27.53</v>
      </c>
      <c r="AH11" s="10">
        <v>-0.62</v>
      </c>
      <c r="AI11" s="10">
        <v>0.09</v>
      </c>
      <c r="AJ11" s="10">
        <v>2.15</v>
      </c>
      <c r="AK11" s="22">
        <f>AJ11/AI11</f>
        <v>23.888888888888889</v>
      </c>
      <c r="AL11" s="13">
        <f>(AJ11/12)/(AI11/14)</f>
        <v>27.87037037037037</v>
      </c>
      <c r="AM11" s="2" t="s">
        <v>180</v>
      </c>
    </row>
    <row r="12" spans="1:40" ht="15.75" x14ac:dyDescent="0.25">
      <c r="A12" s="10" t="s">
        <v>6</v>
      </c>
      <c r="B12" s="10">
        <v>29.38</v>
      </c>
      <c r="C12" s="13">
        <v>0.16300839275157422</v>
      </c>
      <c r="D12" s="13">
        <v>0.23394729476875165</v>
      </c>
      <c r="E12" s="13">
        <v>0.30299999999999999</v>
      </c>
      <c r="F12" s="13">
        <v>1.2951635123607836</v>
      </c>
      <c r="G12" s="13">
        <v>1.5110240977542477</v>
      </c>
      <c r="H12" s="10" t="s">
        <v>184</v>
      </c>
      <c r="I12" s="12"/>
      <c r="J12" s="2" t="s">
        <v>7</v>
      </c>
      <c r="K12" s="14">
        <v>14.15</v>
      </c>
      <c r="L12" s="3">
        <v>-1.2531376838835133</v>
      </c>
      <c r="M12" s="3">
        <v>0.41195000973654505</v>
      </c>
      <c r="N12" s="4">
        <v>2.38</v>
      </c>
      <c r="O12" s="3">
        <f>N12/M12</f>
        <v>5.7774000333731861</v>
      </c>
      <c r="P12" s="3">
        <f>(N12/12)/(M12/14)</f>
        <v>6.7403000389353851</v>
      </c>
      <c r="Q12" s="10" t="s">
        <v>184</v>
      </c>
      <c r="S12" s="16" t="s">
        <v>182</v>
      </c>
      <c r="T12" s="17" t="s">
        <v>12</v>
      </c>
      <c r="U12" s="17">
        <v>0.2212618213164452</v>
      </c>
      <c r="V12" s="17"/>
      <c r="W12" s="16"/>
      <c r="X12" s="18"/>
      <c r="Y12" s="16"/>
      <c r="Z12" s="23" t="s">
        <v>184</v>
      </c>
      <c r="AA12"/>
      <c r="AB12" s="21" t="s">
        <v>17</v>
      </c>
      <c r="AC12" s="10" t="s">
        <v>33</v>
      </c>
      <c r="AD12" s="10">
        <v>40</v>
      </c>
      <c r="AE12" s="10" t="s">
        <v>23</v>
      </c>
      <c r="AF12" s="23">
        <v>-31</v>
      </c>
      <c r="AG12" s="10">
        <v>-27.52</v>
      </c>
      <c r="AH12" s="10">
        <v>-0.47</v>
      </c>
      <c r="AI12" s="10">
        <v>0.16</v>
      </c>
      <c r="AJ12" s="10">
        <v>3.63</v>
      </c>
      <c r="AK12" s="22">
        <f>AJ12/AI12</f>
        <v>22.6875</v>
      </c>
      <c r="AL12" s="13">
        <f>(AJ12/12)/(AI12/14)</f>
        <v>26.46875</v>
      </c>
      <c r="AM12" s="2" t="s">
        <v>180</v>
      </c>
    </row>
    <row r="13" spans="1:40" ht="15.75" x14ac:dyDescent="0.25">
      <c r="A13" s="10" t="s">
        <v>6</v>
      </c>
      <c r="B13" s="10">
        <v>30.22</v>
      </c>
      <c r="C13" s="13">
        <v>-0.62642624284155646</v>
      </c>
      <c r="D13" s="13">
        <v>0.1758688081562223</v>
      </c>
      <c r="E13" s="13">
        <v>3.5289999999999999</v>
      </c>
      <c r="F13" s="13">
        <v>20.066093794558661</v>
      </c>
      <c r="G13" s="13">
        <v>23.410442760318436</v>
      </c>
      <c r="H13" s="10" t="s">
        <v>184</v>
      </c>
      <c r="I13" s="12"/>
      <c r="J13" s="2" t="s">
        <v>7</v>
      </c>
      <c r="K13" s="14">
        <v>14.69</v>
      </c>
      <c r="L13" s="3">
        <v>-0.91530280073505732</v>
      </c>
      <c r="M13" s="3">
        <v>0.31530363803030792</v>
      </c>
      <c r="N13" s="4">
        <v>2.6269999999999998</v>
      </c>
      <c r="O13" s="3">
        <f>N13/M13</f>
        <v>8.3316514088159206</v>
      </c>
      <c r="P13" s="3">
        <f>(N13/12)/(M13/14)</f>
        <v>9.7202599769519065</v>
      </c>
      <c r="Q13" s="10" t="s">
        <v>184</v>
      </c>
      <c r="S13" s="16" t="s">
        <v>182</v>
      </c>
      <c r="T13" s="17" t="s">
        <v>13</v>
      </c>
      <c r="U13" s="17">
        <v>0.15374325697628627</v>
      </c>
      <c r="V13" s="17"/>
      <c r="W13" s="16"/>
      <c r="X13" s="16"/>
      <c r="Y13" s="16"/>
      <c r="Z13" s="23" t="s">
        <v>184</v>
      </c>
      <c r="AA13"/>
      <c r="AB13" s="21" t="s">
        <v>17</v>
      </c>
      <c r="AC13" s="10" t="s">
        <v>34</v>
      </c>
      <c r="AD13" s="10">
        <v>25</v>
      </c>
      <c r="AE13" s="10" t="s">
        <v>23</v>
      </c>
      <c r="AF13" s="23">
        <v>-30.85</v>
      </c>
      <c r="AG13" s="10">
        <v>-27.58</v>
      </c>
      <c r="AH13" s="10">
        <v>-1.02</v>
      </c>
      <c r="AI13" s="10">
        <v>0.12</v>
      </c>
      <c r="AJ13" s="10">
        <v>2.93</v>
      </c>
      <c r="AK13" s="22">
        <f>AJ13/AI13</f>
        <v>24.416666666666668</v>
      </c>
      <c r="AL13" s="13">
        <f>(AJ13/12)/(AI13/14)</f>
        <v>28.486111111111111</v>
      </c>
      <c r="AM13" s="2" t="s">
        <v>180</v>
      </c>
    </row>
    <row r="14" spans="1:40" ht="15.75" x14ac:dyDescent="0.25">
      <c r="A14" s="10" t="s">
        <v>6</v>
      </c>
      <c r="B14" s="10">
        <v>31.52</v>
      </c>
      <c r="C14" s="13">
        <v>0.75184060786253515</v>
      </c>
      <c r="D14" s="13">
        <v>0.11337174152160749</v>
      </c>
      <c r="E14" s="13">
        <v>1.218</v>
      </c>
      <c r="F14" s="13">
        <v>10.743417924543936</v>
      </c>
      <c r="G14" s="13">
        <v>12.533987578634591</v>
      </c>
      <c r="H14" s="10" t="s">
        <v>184</v>
      </c>
      <c r="I14" s="12"/>
      <c r="J14" s="2" t="s">
        <v>7</v>
      </c>
      <c r="K14" s="14">
        <v>15.84</v>
      </c>
      <c r="L14" s="3">
        <v>0.44703135823342027</v>
      </c>
      <c r="M14" s="3">
        <v>0.14263999979233799</v>
      </c>
      <c r="N14" s="4">
        <v>0.20899999999999999</v>
      </c>
      <c r="O14" s="3">
        <f>N14/M14</f>
        <v>1.4652271473939429</v>
      </c>
      <c r="P14" s="3">
        <f>(N14/12)/(M14/14)</f>
        <v>1.7094316719596001</v>
      </c>
      <c r="Q14" s="10" t="s">
        <v>184</v>
      </c>
      <c r="S14" s="16" t="s">
        <v>182</v>
      </c>
      <c r="T14" s="19">
        <v>155.75280000000001</v>
      </c>
      <c r="U14" s="20">
        <v>-4.2574369004007268E-2</v>
      </c>
      <c r="V14" s="20">
        <v>0.14000000000000001</v>
      </c>
      <c r="W14" s="20">
        <v>5.13</v>
      </c>
      <c r="X14" s="17">
        <f>W14/V14</f>
        <v>36.642857142857139</v>
      </c>
      <c r="Y14" s="17">
        <f>(W14/12)/(V14/14)</f>
        <v>42.75</v>
      </c>
      <c r="Z14" s="29" t="s">
        <v>183</v>
      </c>
      <c r="AA14"/>
      <c r="AB14" s="21" t="s">
        <v>17</v>
      </c>
      <c r="AC14" s="10" t="s">
        <v>35</v>
      </c>
      <c r="AD14" s="10">
        <v>0</v>
      </c>
      <c r="AE14" s="10" t="s">
        <v>23</v>
      </c>
      <c r="AF14" s="23">
        <v>-30.6</v>
      </c>
      <c r="AG14" s="10">
        <v>-27.32</v>
      </c>
      <c r="AH14" s="10">
        <v>-0.76</v>
      </c>
      <c r="AI14" s="10">
        <v>0.16</v>
      </c>
      <c r="AJ14" s="10">
        <v>3.76</v>
      </c>
      <c r="AK14" s="22">
        <f>AJ14/AI14</f>
        <v>23.499999999999996</v>
      </c>
      <c r="AL14" s="13">
        <f>(AJ14/12)/(AI14/14)</f>
        <v>27.416666666666664</v>
      </c>
      <c r="AM14" s="2" t="s">
        <v>180</v>
      </c>
    </row>
    <row r="15" spans="1:40" ht="15.75" x14ac:dyDescent="0.25">
      <c r="A15" s="10" t="s">
        <v>6</v>
      </c>
      <c r="B15" s="10">
        <v>32.15</v>
      </c>
      <c r="C15" s="13">
        <v>-0.68242790005909204</v>
      </c>
      <c r="D15" s="13">
        <v>0.12130547698306766</v>
      </c>
      <c r="E15" s="13">
        <v>0.36</v>
      </c>
      <c r="F15" s="13">
        <v>2.9677143106263069</v>
      </c>
      <c r="G15" s="13">
        <v>3.4623333623973576</v>
      </c>
      <c r="H15" s="10" t="s">
        <v>184</v>
      </c>
      <c r="I15" s="12"/>
      <c r="J15" s="2" t="s">
        <v>7</v>
      </c>
      <c r="K15" s="14">
        <v>16.38</v>
      </c>
      <c r="L15" s="3">
        <v>0.14018133123171617</v>
      </c>
      <c r="M15" s="3">
        <v>0.13961456244302273</v>
      </c>
      <c r="N15" s="4">
        <v>0.34300000000000003</v>
      </c>
      <c r="O15" s="3">
        <f>N15/M15</f>
        <v>2.4567637787783041</v>
      </c>
      <c r="P15" s="3">
        <f>(N15/12)/(M15/14)</f>
        <v>2.8662244085746882</v>
      </c>
      <c r="Q15" s="10" t="s">
        <v>184</v>
      </c>
      <c r="S15" s="16" t="s">
        <v>182</v>
      </c>
      <c r="T15" s="19">
        <v>156.97200000000001</v>
      </c>
      <c r="U15" s="20">
        <v>-0.21541747187860349</v>
      </c>
      <c r="V15" s="20">
        <v>0.15</v>
      </c>
      <c r="W15" s="20">
        <v>6.45</v>
      </c>
      <c r="X15" s="17">
        <f>W15/V15</f>
        <v>43</v>
      </c>
      <c r="Y15" s="17">
        <f>(W15/12)/(V15/14)</f>
        <v>50.166666666666664</v>
      </c>
      <c r="Z15" s="29" t="s">
        <v>183</v>
      </c>
      <c r="AA15"/>
      <c r="AB15" s="21" t="s">
        <v>17</v>
      </c>
      <c r="AC15" s="10" t="s">
        <v>36</v>
      </c>
      <c r="AD15" s="10">
        <v>330</v>
      </c>
      <c r="AE15" s="10" t="s">
        <v>23</v>
      </c>
      <c r="AF15" s="23">
        <v>-30</v>
      </c>
      <c r="AG15" s="10">
        <v>-26.9</v>
      </c>
      <c r="AH15" s="10">
        <v>-2.09</v>
      </c>
      <c r="AI15" s="10">
        <v>0.21</v>
      </c>
      <c r="AJ15" s="10">
        <v>4.93</v>
      </c>
      <c r="AK15" s="22">
        <f>AJ15/AI15</f>
        <v>23.476190476190474</v>
      </c>
      <c r="AL15" s="13">
        <f>(AJ15/12)/(AI15/14)</f>
        <v>27.388888888888889</v>
      </c>
      <c r="AM15" s="2" t="s">
        <v>180</v>
      </c>
    </row>
    <row r="16" spans="1:40" ht="15.75" x14ac:dyDescent="0.25">
      <c r="A16" s="10" t="s">
        <v>6</v>
      </c>
      <c r="B16" s="10">
        <v>33.299999999999997</v>
      </c>
      <c r="C16" s="13">
        <v>0.67186339698158959</v>
      </c>
      <c r="D16" s="13">
        <v>0.13522007343489079</v>
      </c>
      <c r="E16" s="13">
        <v>2.415</v>
      </c>
      <c r="F16" s="13">
        <v>17.859774356377908</v>
      </c>
      <c r="G16" s="13">
        <v>20.836403415774228</v>
      </c>
      <c r="H16" s="10" t="s">
        <v>184</v>
      </c>
      <c r="I16" s="12"/>
      <c r="J16" s="2" t="s">
        <v>7</v>
      </c>
      <c r="K16" s="14">
        <v>17.78</v>
      </c>
      <c r="L16" s="3">
        <v>0.44603184674481539</v>
      </c>
      <c r="M16" s="3">
        <v>0.1154294512191846</v>
      </c>
      <c r="N16" s="4">
        <v>0.28499999999999998</v>
      </c>
      <c r="O16" s="3">
        <f>N16/M16</f>
        <v>2.4690405870406877</v>
      </c>
      <c r="P16" s="3">
        <f>(N16/12)/(M16/14)</f>
        <v>2.8805473515474689</v>
      </c>
      <c r="Q16" s="10" t="s">
        <v>184</v>
      </c>
      <c r="S16" s="16" t="s">
        <v>182</v>
      </c>
      <c r="T16" s="17">
        <v>157.07</v>
      </c>
      <c r="U16" s="17">
        <v>0.19089245650915501</v>
      </c>
      <c r="V16" s="17">
        <v>0.12586050445356112</v>
      </c>
      <c r="W16" s="17">
        <v>2.31</v>
      </c>
      <c r="X16" s="17">
        <f>W16/V16</f>
        <v>18.353652800210437</v>
      </c>
      <c r="Y16" s="17">
        <f>(W16/12)/(V16/14)</f>
        <v>21.412594933578845</v>
      </c>
      <c r="Z16" s="23" t="s">
        <v>184</v>
      </c>
      <c r="AA16"/>
      <c r="AB16" s="21" t="s">
        <v>17</v>
      </c>
      <c r="AC16" s="10" t="s">
        <v>37</v>
      </c>
      <c r="AD16" s="10">
        <v>315</v>
      </c>
      <c r="AE16" s="10" t="s">
        <v>38</v>
      </c>
      <c r="AF16" s="23">
        <v>-29.85</v>
      </c>
      <c r="AG16" s="10">
        <v>-25.76</v>
      </c>
      <c r="AH16" s="10">
        <v>-4.6100000000000003</v>
      </c>
      <c r="AI16" s="10">
        <v>0.03</v>
      </c>
      <c r="AJ16" s="10">
        <v>0.31</v>
      </c>
      <c r="AK16" s="22">
        <f>AJ16/AI16</f>
        <v>10.333333333333334</v>
      </c>
      <c r="AL16" s="13">
        <f>(AJ16/12)/(AI16/14)</f>
        <v>12.055555555555555</v>
      </c>
      <c r="AM16" s="2" t="s">
        <v>180</v>
      </c>
    </row>
    <row r="17" spans="1:39" ht="15.75" x14ac:dyDescent="0.25">
      <c r="A17" s="10" t="s">
        <v>6</v>
      </c>
      <c r="B17" s="10">
        <v>34.6</v>
      </c>
      <c r="C17" s="13">
        <v>0.75084089272652343</v>
      </c>
      <c r="D17" s="13">
        <v>0.11600454105183164</v>
      </c>
      <c r="E17" s="13">
        <v>0.2</v>
      </c>
      <c r="F17" s="13">
        <v>1.7240704388515153</v>
      </c>
      <c r="G17" s="13">
        <v>2.0114155119934347</v>
      </c>
      <c r="H17" s="10" t="s">
        <v>184</v>
      </c>
      <c r="I17" s="12"/>
      <c r="J17" s="2" t="s">
        <v>7</v>
      </c>
      <c r="K17" s="14">
        <v>18.670000000000002</v>
      </c>
      <c r="L17" s="3">
        <v>-0.34594522869567368</v>
      </c>
      <c r="M17" s="3">
        <v>0.18499096875217824</v>
      </c>
      <c r="N17" s="4">
        <v>2.9279999999999999</v>
      </c>
      <c r="O17" s="3">
        <f>N17/M17</f>
        <v>15.827799701522041</v>
      </c>
      <c r="P17" s="3">
        <f>(N17/12)/(M17/14)</f>
        <v>18.46576631844238</v>
      </c>
      <c r="Q17" s="10" t="s">
        <v>184</v>
      </c>
      <c r="S17" s="16" t="s">
        <v>182</v>
      </c>
      <c r="T17" s="17">
        <v>158.57</v>
      </c>
      <c r="U17" s="17">
        <v>0.22590393507978618</v>
      </c>
      <c r="V17" s="17">
        <v>6.4861610803475078E-2</v>
      </c>
      <c r="W17" s="17">
        <v>3.68</v>
      </c>
      <c r="X17" s="17">
        <f>W17/V17</f>
        <v>56.736179604759947</v>
      </c>
      <c r="Y17" s="17">
        <f>(W17/12)/(V17/14)</f>
        <v>66.192209538886615</v>
      </c>
      <c r="Z17" s="23" t="s">
        <v>184</v>
      </c>
      <c r="AA17"/>
      <c r="AB17" s="21" t="s">
        <v>17</v>
      </c>
      <c r="AC17" s="10" t="s">
        <v>39</v>
      </c>
      <c r="AD17" s="10">
        <v>310</v>
      </c>
      <c r="AE17" s="10" t="s">
        <v>23</v>
      </c>
      <c r="AF17" s="23">
        <v>-29.8</v>
      </c>
      <c r="AG17" s="10">
        <v>-26.34</v>
      </c>
      <c r="AH17" s="10">
        <v>-2.98</v>
      </c>
      <c r="AI17" s="10">
        <v>0.09</v>
      </c>
      <c r="AJ17" s="10">
        <v>1.72</v>
      </c>
      <c r="AK17" s="22">
        <f>AJ17/AI17</f>
        <v>19.111111111111111</v>
      </c>
      <c r="AL17" s="13">
        <f>(AJ17/12)/(AI17/14)</f>
        <v>22.296296296296298</v>
      </c>
      <c r="AM17" s="2" t="s">
        <v>180</v>
      </c>
    </row>
    <row r="18" spans="1:39" ht="15.75" x14ac:dyDescent="0.25">
      <c r="A18" s="10" t="s">
        <v>6</v>
      </c>
      <c r="B18" s="10">
        <v>35.35</v>
      </c>
      <c r="C18" s="13">
        <v>-1.6034551553689183</v>
      </c>
      <c r="D18" s="13">
        <v>0.10566725140854009</v>
      </c>
      <c r="E18" s="13">
        <v>0.26</v>
      </c>
      <c r="F18" s="13">
        <v>2.4605542070434381</v>
      </c>
      <c r="G18" s="13">
        <v>2.8706465748840113</v>
      </c>
      <c r="H18" s="10" t="s">
        <v>184</v>
      </c>
      <c r="I18" s="12"/>
      <c r="J18" s="2" t="s">
        <v>7</v>
      </c>
      <c r="K18" s="14">
        <v>20.05</v>
      </c>
      <c r="L18" s="3">
        <v>-0.47839467165582805</v>
      </c>
      <c r="M18" s="3">
        <v>0.23917982010370933</v>
      </c>
      <c r="N18" s="4">
        <v>0.34300000000000003</v>
      </c>
      <c r="O18" s="3">
        <f>N18/M18</f>
        <v>1.434067472127347</v>
      </c>
      <c r="P18" s="3">
        <f>(N18/12)/(M18/14)</f>
        <v>1.6730787174819046</v>
      </c>
      <c r="Q18" s="10" t="s">
        <v>184</v>
      </c>
      <c r="S18" s="16" t="s">
        <v>182</v>
      </c>
      <c r="T18" s="19">
        <v>160.02000000000001</v>
      </c>
      <c r="U18" s="20">
        <v>0.23106718264362325</v>
      </c>
      <c r="V18" s="20">
        <v>0.16</v>
      </c>
      <c r="W18" s="20">
        <v>8.61</v>
      </c>
      <c r="X18" s="17">
        <f>W18/V18</f>
        <v>53.812499999999993</v>
      </c>
      <c r="Y18" s="17">
        <f>(W18/12)/(V18/14)</f>
        <v>62.781249999999993</v>
      </c>
      <c r="Z18" s="29" t="s">
        <v>183</v>
      </c>
      <c r="AA18"/>
      <c r="AB18" s="21" t="s">
        <v>17</v>
      </c>
      <c r="AC18" s="10" t="s">
        <v>40</v>
      </c>
      <c r="AD18" s="10">
        <v>305</v>
      </c>
      <c r="AE18" s="10" t="s">
        <v>23</v>
      </c>
      <c r="AF18" s="23">
        <v>-29.75</v>
      </c>
      <c r="AG18" s="10">
        <v>-25.68</v>
      </c>
      <c r="AH18" s="10">
        <v>-3.93</v>
      </c>
      <c r="AI18" s="10">
        <v>0.1</v>
      </c>
      <c r="AJ18" s="10">
        <v>2.1</v>
      </c>
      <c r="AK18" s="22">
        <f>AJ18/AI18</f>
        <v>21</v>
      </c>
      <c r="AL18" s="13">
        <f>(AJ18/12)/(AI18/14)</f>
        <v>24.5</v>
      </c>
      <c r="AM18" s="2" t="s">
        <v>180</v>
      </c>
    </row>
    <row r="19" spans="1:39" ht="15.75" x14ac:dyDescent="0.25">
      <c r="A19" s="10" t="s">
        <v>6</v>
      </c>
      <c r="B19" s="10">
        <v>36.119999999999997</v>
      </c>
      <c r="C19" s="13">
        <v>1.3427597758165286</v>
      </c>
      <c r="D19" s="13">
        <v>8.8671984792424705E-2</v>
      </c>
      <c r="E19" s="13">
        <v>0.95799999999999996</v>
      </c>
      <c r="F19" s="13">
        <v>10.803863274771791</v>
      </c>
      <c r="G19" s="13">
        <v>12.604507153900421</v>
      </c>
      <c r="H19" s="10" t="s">
        <v>184</v>
      </c>
      <c r="I19" s="12"/>
      <c r="J19" s="2" t="s">
        <v>7</v>
      </c>
      <c r="K19" s="14">
        <v>20.65</v>
      </c>
      <c r="L19" s="3">
        <v>0.22705669639064124</v>
      </c>
      <c r="M19" s="3">
        <v>0.17590042188100072</v>
      </c>
      <c r="N19" s="4">
        <v>0.52100000000000002</v>
      </c>
      <c r="O19" s="3">
        <f>N19/M19</f>
        <v>2.961903072367071</v>
      </c>
      <c r="P19" s="3">
        <f>(N19/12)/(M19/14)</f>
        <v>3.4555535844282494</v>
      </c>
      <c r="Q19" s="10" t="s">
        <v>184</v>
      </c>
      <c r="S19" s="16" t="s">
        <v>182</v>
      </c>
      <c r="T19" s="17" t="s">
        <v>10</v>
      </c>
      <c r="U19" s="17">
        <v>0.29806488128374459</v>
      </c>
      <c r="V19" s="17"/>
      <c r="W19" s="16"/>
      <c r="X19" s="16"/>
      <c r="Y19" s="16"/>
      <c r="Z19" s="23" t="s">
        <v>184</v>
      </c>
      <c r="AA19"/>
      <c r="AB19" s="21" t="s">
        <v>17</v>
      </c>
      <c r="AC19" s="10" t="s">
        <v>41</v>
      </c>
      <c r="AD19" s="10">
        <v>290</v>
      </c>
      <c r="AE19" s="10" t="s">
        <v>42</v>
      </c>
      <c r="AF19" s="24" t="s">
        <v>43</v>
      </c>
      <c r="AG19" s="10">
        <v>-26.28</v>
      </c>
      <c r="AH19" s="10">
        <v>-17.32</v>
      </c>
      <c r="AI19" s="10">
        <v>0.01</v>
      </c>
      <c r="AJ19" s="10">
        <v>0.04</v>
      </c>
      <c r="AK19" s="22">
        <f>AJ19/AI19</f>
        <v>4</v>
      </c>
      <c r="AL19" s="13">
        <f>(AJ19/12)/(AI19/14)</f>
        <v>4.666666666666667</v>
      </c>
      <c r="AM19" s="2" t="s">
        <v>180</v>
      </c>
    </row>
    <row r="20" spans="1:39" ht="15.75" x14ac:dyDescent="0.25">
      <c r="A20" s="10" t="s">
        <v>6</v>
      </c>
      <c r="B20" s="10">
        <v>37.15</v>
      </c>
      <c r="C20" s="13">
        <v>0.38760376463310559</v>
      </c>
      <c r="D20" s="13">
        <v>0.12202746922964183</v>
      </c>
      <c r="E20" s="13">
        <v>2.302</v>
      </c>
      <c r="F20" s="13">
        <v>18.864604949463448</v>
      </c>
      <c r="G20" s="13">
        <v>22.008705774374022</v>
      </c>
      <c r="H20" s="10" t="s">
        <v>184</v>
      </c>
      <c r="I20" s="12"/>
      <c r="J20" s="2" t="s">
        <v>7</v>
      </c>
      <c r="K20" s="14">
        <v>21.93</v>
      </c>
      <c r="L20" s="3">
        <v>0.83808177736707434</v>
      </c>
      <c r="M20" s="3">
        <v>0.1571612570387666</v>
      </c>
      <c r="N20" s="4">
        <v>0.26</v>
      </c>
      <c r="O20" s="3">
        <f>N20/M20</f>
        <v>1.6543517460913819</v>
      </c>
      <c r="P20" s="3">
        <f>(N20/12)/(M20/14)</f>
        <v>1.9300770371066123</v>
      </c>
      <c r="Q20" s="10" t="s">
        <v>184</v>
      </c>
      <c r="S20" s="16" t="s">
        <v>182</v>
      </c>
      <c r="T20" s="17" t="s">
        <v>11</v>
      </c>
      <c r="U20" s="17">
        <v>0.1801415200969595</v>
      </c>
      <c r="V20" s="17"/>
      <c r="W20" s="16"/>
      <c r="X20" s="18"/>
      <c r="Y20" s="16"/>
      <c r="Z20" s="23" t="s">
        <v>184</v>
      </c>
      <c r="AA20"/>
      <c r="AB20" s="21" t="s">
        <v>17</v>
      </c>
      <c r="AC20" s="10" t="s">
        <v>44</v>
      </c>
      <c r="AD20" s="10">
        <v>270</v>
      </c>
      <c r="AE20" s="10" t="s">
        <v>38</v>
      </c>
      <c r="AF20" s="23">
        <v>-29.4</v>
      </c>
      <c r="AG20" s="10">
        <v>-24.06</v>
      </c>
      <c r="AH20" s="10">
        <v>-4.8099999999999996</v>
      </c>
      <c r="AI20" s="10">
        <v>0.05</v>
      </c>
      <c r="AJ20" s="10">
        <v>1.38</v>
      </c>
      <c r="AK20" s="22">
        <f>AJ20/AI20</f>
        <v>27.599999999999998</v>
      </c>
      <c r="AL20" s="13">
        <f>(AJ20/12)/(AI20/14)</f>
        <v>32.199999999999996</v>
      </c>
      <c r="AM20" s="2" t="s">
        <v>180</v>
      </c>
    </row>
    <row r="21" spans="1:39" ht="15.75" x14ac:dyDescent="0.25">
      <c r="A21" s="10" t="s">
        <v>6</v>
      </c>
      <c r="B21" s="10">
        <v>37.6</v>
      </c>
      <c r="C21" s="13">
        <v>1.4256486095345009</v>
      </c>
      <c r="D21" s="13">
        <v>0.12329547764880773</v>
      </c>
      <c r="E21" s="13">
        <v>0.16700000000000001</v>
      </c>
      <c r="F21" s="13">
        <v>1.3544697922796434</v>
      </c>
      <c r="G21" s="13">
        <v>1.5802147576595837</v>
      </c>
      <c r="H21" s="10" t="s">
        <v>184</v>
      </c>
      <c r="I21" s="12"/>
      <c r="J21" s="2" t="s">
        <v>7</v>
      </c>
      <c r="K21" s="14">
        <v>23.12</v>
      </c>
      <c r="L21" s="3">
        <v>0.13405287882794356</v>
      </c>
      <c r="M21" s="3">
        <v>0.18423451272300387</v>
      </c>
      <c r="N21" s="4">
        <v>2.0640000000000001</v>
      </c>
      <c r="O21" s="3">
        <f>N21/M21</f>
        <v>11.203112649708684</v>
      </c>
      <c r="P21" s="3">
        <f>(N21/12)/(M21/14)</f>
        <v>13.070298091326798</v>
      </c>
      <c r="Q21" s="10" t="s">
        <v>184</v>
      </c>
      <c r="S21" s="16" t="s">
        <v>182</v>
      </c>
      <c r="T21" s="17">
        <v>164.59</v>
      </c>
      <c r="U21" s="17">
        <v>-0.70315202688190137</v>
      </c>
      <c r="V21" s="17">
        <v>0.1389364585464358</v>
      </c>
      <c r="W21" s="17">
        <v>2.83</v>
      </c>
      <c r="X21" s="17">
        <f>W21/V21</f>
        <v>20.369023578171515</v>
      </c>
      <c r="Y21" s="17">
        <f>(W21/12)/(V21/14)</f>
        <v>23.763860841200103</v>
      </c>
      <c r="Z21" s="23" t="s">
        <v>184</v>
      </c>
      <c r="AA21"/>
      <c r="AB21" s="21" t="s">
        <v>17</v>
      </c>
      <c r="AC21" s="10" t="s">
        <v>45</v>
      </c>
      <c r="AD21" s="10">
        <v>255</v>
      </c>
      <c r="AE21" s="10" t="s">
        <v>23</v>
      </c>
      <c r="AF21" s="23">
        <v>-29.25</v>
      </c>
      <c r="AG21" s="10">
        <v>-24.85</v>
      </c>
      <c r="AH21" s="10">
        <v>-2.78</v>
      </c>
      <c r="AI21" s="10">
        <v>0.18</v>
      </c>
      <c r="AJ21" s="10">
        <v>4.29</v>
      </c>
      <c r="AK21" s="22">
        <f>AJ21/AI21</f>
        <v>23.833333333333336</v>
      </c>
      <c r="AL21" s="13">
        <f>(AJ21/12)/(AI21/14)</f>
        <v>27.805555555555554</v>
      </c>
      <c r="AM21" s="2" t="s">
        <v>180</v>
      </c>
    </row>
    <row r="22" spans="1:39" ht="15.75" x14ac:dyDescent="0.25">
      <c r="A22" s="10" t="s">
        <v>6</v>
      </c>
      <c r="B22" s="10">
        <v>38.31</v>
      </c>
      <c r="C22" s="13">
        <v>1.4356457608946189</v>
      </c>
      <c r="D22" s="13">
        <v>9.5740805575370597E-2</v>
      </c>
      <c r="E22" s="13">
        <v>0.20499999999999999</v>
      </c>
      <c r="F22" s="13">
        <v>2.1411977763088346</v>
      </c>
      <c r="G22" s="13">
        <v>2.4980640723603069</v>
      </c>
      <c r="H22" s="10" t="s">
        <v>184</v>
      </c>
      <c r="I22" s="12"/>
      <c r="J22" s="2" t="s">
        <v>7</v>
      </c>
      <c r="K22" s="14">
        <v>23.57</v>
      </c>
      <c r="L22" s="3">
        <v>0.60407217188673812</v>
      </c>
      <c r="M22" s="3">
        <v>0.19102565332083304</v>
      </c>
      <c r="N22" s="4">
        <v>0.38700000000000001</v>
      </c>
      <c r="O22" s="3">
        <f>N22/M22</f>
        <v>2.0259059098728613</v>
      </c>
      <c r="P22" s="3">
        <f>(N22/12)/(M22/14)</f>
        <v>2.3635568948516714</v>
      </c>
      <c r="Q22" s="10" t="s">
        <v>184</v>
      </c>
      <c r="S22" s="16" t="s">
        <v>182</v>
      </c>
      <c r="T22" s="17">
        <v>167.64</v>
      </c>
      <c r="U22" s="17">
        <v>-2.5541962015951594</v>
      </c>
      <c r="V22" s="17">
        <v>9.5848171832780188E-2</v>
      </c>
      <c r="W22" s="17">
        <v>2.2799999999999998</v>
      </c>
      <c r="X22" s="17">
        <f>W22/V22</f>
        <v>23.78762115544323</v>
      </c>
      <c r="Y22" s="17">
        <f>(W22/12)/(V22/14)</f>
        <v>27.75222468135043</v>
      </c>
      <c r="Z22" s="23" t="s">
        <v>184</v>
      </c>
      <c r="AA22"/>
      <c r="AB22" s="21" t="s">
        <v>17</v>
      </c>
      <c r="AC22" s="10" t="s">
        <v>46</v>
      </c>
      <c r="AD22" s="10">
        <v>230</v>
      </c>
      <c r="AE22" s="10" t="s">
        <v>47</v>
      </c>
      <c r="AF22" s="23">
        <v>-29</v>
      </c>
      <c r="AG22" s="10">
        <v>-24.16</v>
      </c>
      <c r="AH22" s="10">
        <v>-3.38</v>
      </c>
      <c r="AI22" s="10">
        <v>0.02</v>
      </c>
      <c r="AJ22" s="10">
        <v>0.19</v>
      </c>
      <c r="AK22" s="22">
        <f>AJ22/AI22</f>
        <v>9.5</v>
      </c>
      <c r="AL22" s="13">
        <f>(AJ22/12)/(AI22/14)</f>
        <v>11.083333333333334</v>
      </c>
      <c r="AM22" s="2" t="s">
        <v>180</v>
      </c>
    </row>
    <row r="23" spans="1:39" ht="15.75" x14ac:dyDescent="0.25">
      <c r="A23" s="10" t="s">
        <v>6</v>
      </c>
      <c r="B23" s="10">
        <v>39.29</v>
      </c>
      <c r="C23" s="13">
        <v>0.62891820739118132</v>
      </c>
      <c r="D23" s="13">
        <v>0.14172012409946141</v>
      </c>
      <c r="E23" s="13">
        <v>0.42099999999999999</v>
      </c>
      <c r="F23" s="13">
        <v>2.9706437436121322</v>
      </c>
      <c r="G23" s="13">
        <v>3.4657510342141546</v>
      </c>
      <c r="H23" s="10" t="s">
        <v>184</v>
      </c>
      <c r="I23" s="12"/>
      <c r="J23" s="2" t="s">
        <v>7</v>
      </c>
      <c r="K23" s="14">
        <v>24.87</v>
      </c>
      <c r="L23" s="3">
        <v>0.13686030494783896</v>
      </c>
      <c r="M23" s="3">
        <v>0.109344904506882</v>
      </c>
      <c r="N23" s="4">
        <v>0.28870000000000001</v>
      </c>
      <c r="O23" s="3">
        <f>N23/M23</f>
        <v>2.640269350473754</v>
      </c>
      <c r="P23" s="3">
        <f>(N23/12)/(M23/14)</f>
        <v>3.0803142422193797</v>
      </c>
      <c r="Q23" s="10" t="s">
        <v>184</v>
      </c>
      <c r="S23" s="16" t="s">
        <v>182</v>
      </c>
      <c r="T23" s="17">
        <v>169.19</v>
      </c>
      <c r="U23" s="17">
        <v>-1.8381791140237427</v>
      </c>
      <c r="V23" s="17">
        <v>0.12986802662988503</v>
      </c>
      <c r="W23" s="17">
        <v>3.7240000000000002</v>
      </c>
      <c r="X23" s="17">
        <f>W23/V23</f>
        <v>28.675264394469817</v>
      </c>
      <c r="Y23" s="17">
        <f>(W23/12)/(V23/14)</f>
        <v>33.454475126881455</v>
      </c>
      <c r="Z23" s="23" t="s">
        <v>184</v>
      </c>
      <c r="AA23"/>
      <c r="AB23" s="21" t="s">
        <v>17</v>
      </c>
      <c r="AC23" s="10" t="s">
        <v>48</v>
      </c>
      <c r="AD23" s="10">
        <v>225</v>
      </c>
      <c r="AE23" s="10" t="s">
        <v>23</v>
      </c>
      <c r="AF23" s="23">
        <v>-28.95</v>
      </c>
      <c r="AG23" s="10">
        <v>-24.02</v>
      </c>
      <c r="AH23" s="10">
        <v>-2.83</v>
      </c>
      <c r="AI23" s="10">
        <v>0.1</v>
      </c>
      <c r="AJ23" s="10">
        <v>2.0499999999999998</v>
      </c>
      <c r="AK23" s="22">
        <f>AJ23/AI23</f>
        <v>20.499999999999996</v>
      </c>
      <c r="AL23" s="13">
        <f>(AJ23/12)/(AI23/14)</f>
        <v>23.916666666666661</v>
      </c>
      <c r="AM23" s="2" t="s">
        <v>180</v>
      </c>
    </row>
    <row r="24" spans="1:39" ht="15.75" x14ac:dyDescent="0.25">
      <c r="A24" s="10" t="s">
        <v>6</v>
      </c>
      <c r="B24" s="10">
        <v>39.85</v>
      </c>
      <c r="C24" s="13">
        <v>0.48091780600333245</v>
      </c>
      <c r="D24" s="13">
        <v>0.1463523947077065</v>
      </c>
      <c r="E24" s="13">
        <v>2.4870000000000001</v>
      </c>
      <c r="F24" s="13">
        <v>16.993230653772429</v>
      </c>
      <c r="G24" s="13">
        <v>19.8254357627345</v>
      </c>
      <c r="H24" s="10" t="s">
        <v>184</v>
      </c>
      <c r="I24" s="12"/>
      <c r="J24" s="2" t="s">
        <v>7</v>
      </c>
      <c r="K24" s="14">
        <v>25.93</v>
      </c>
      <c r="L24" s="3">
        <v>1.6233856517661134</v>
      </c>
      <c r="M24" s="3">
        <v>0.14987713487920762</v>
      </c>
      <c r="N24" s="4">
        <v>1.1559999999999999</v>
      </c>
      <c r="O24" s="3">
        <f>N24/M24</f>
        <v>7.7129843783821306</v>
      </c>
      <c r="P24" s="3">
        <f>(N24/12)/(M24/14)</f>
        <v>8.9984817747791528</v>
      </c>
      <c r="Q24" s="10" t="s">
        <v>184</v>
      </c>
      <c r="S24" s="16" t="s">
        <v>182</v>
      </c>
      <c r="T24" s="17">
        <v>170.71</v>
      </c>
      <c r="U24" s="17">
        <v>-1.7821777775656431</v>
      </c>
      <c r="V24" s="17">
        <v>0.10853600615035607</v>
      </c>
      <c r="W24" s="17">
        <v>2.6909999999999998</v>
      </c>
      <c r="X24" s="17">
        <f>W24/V24</f>
        <v>24.793615459482904</v>
      </c>
      <c r="Y24" s="17">
        <f>(W24/12)/(V24/14)</f>
        <v>28.925884702730055</v>
      </c>
      <c r="Z24" s="23" t="s">
        <v>184</v>
      </c>
      <c r="AA24"/>
      <c r="AB24" s="21" t="s">
        <v>17</v>
      </c>
      <c r="AC24" s="10" t="s">
        <v>49</v>
      </c>
      <c r="AD24" s="10">
        <v>200</v>
      </c>
      <c r="AE24" s="10" t="s">
        <v>23</v>
      </c>
      <c r="AF24" s="23">
        <v>-28.7</v>
      </c>
      <c r="AG24" s="10">
        <v>-24.08</v>
      </c>
      <c r="AH24" s="10">
        <v>-4.4000000000000004</v>
      </c>
      <c r="AI24" s="10">
        <v>0.05</v>
      </c>
      <c r="AJ24" s="10">
        <v>1.19</v>
      </c>
      <c r="AK24" s="22">
        <f>AJ24/AI24</f>
        <v>23.799999999999997</v>
      </c>
      <c r="AL24" s="13">
        <f>(AJ24/12)/(AI24/14)</f>
        <v>27.766666666666666</v>
      </c>
      <c r="AM24" s="2" t="s">
        <v>180</v>
      </c>
    </row>
    <row r="25" spans="1:39" ht="15.75" x14ac:dyDescent="0.25">
      <c r="A25" s="10" t="s">
        <v>6</v>
      </c>
      <c r="B25" s="10">
        <v>40.32</v>
      </c>
      <c r="C25" s="13">
        <v>1.2397826307915836</v>
      </c>
      <c r="D25" s="13">
        <v>8.1112278717662065E-2</v>
      </c>
      <c r="E25" s="13">
        <v>0.69099999999999995</v>
      </c>
      <c r="F25" s="13">
        <v>8.5190554491170509</v>
      </c>
      <c r="G25" s="13">
        <v>9.9388980239698927</v>
      </c>
      <c r="H25" s="10" t="s">
        <v>184</v>
      </c>
      <c r="I25" s="12"/>
      <c r="J25" s="2" t="s">
        <v>7</v>
      </c>
      <c r="K25" s="14">
        <v>26.47</v>
      </c>
      <c r="L25" s="3">
        <v>1.5993722647676245</v>
      </c>
      <c r="M25" s="3">
        <v>0.15443359979581608</v>
      </c>
      <c r="N25" s="4">
        <v>0.27</v>
      </c>
      <c r="O25" s="3">
        <f>N25/M25</f>
        <v>1.748324201190542</v>
      </c>
      <c r="P25" s="3">
        <f>(N25/12)/(M25/14)</f>
        <v>2.0397115680556328</v>
      </c>
      <c r="Q25" s="10" t="s">
        <v>184</v>
      </c>
      <c r="S25" s="16" t="s">
        <v>182</v>
      </c>
      <c r="T25" s="17">
        <v>172.26</v>
      </c>
      <c r="U25" s="17">
        <v>-1.470170331584802</v>
      </c>
      <c r="V25" s="17">
        <v>0.11341644230646038</v>
      </c>
      <c r="W25" s="17">
        <v>2.9380000000000002</v>
      </c>
      <c r="X25" s="17">
        <f>W25/V25</f>
        <v>25.90453324273113</v>
      </c>
      <c r="Y25" s="17">
        <f>(W25/12)/(V25/14)</f>
        <v>30.221955449852985</v>
      </c>
      <c r="Z25" s="23" t="s">
        <v>184</v>
      </c>
      <c r="AA25"/>
      <c r="AB25" s="21" t="s">
        <v>17</v>
      </c>
      <c r="AC25" s="10" t="s">
        <v>50</v>
      </c>
      <c r="AD25" s="10">
        <v>185</v>
      </c>
      <c r="AE25" s="10" t="s">
        <v>23</v>
      </c>
      <c r="AF25" s="23">
        <v>-28.55</v>
      </c>
      <c r="AG25" s="10">
        <v>-24.01</v>
      </c>
      <c r="AH25" s="10">
        <v>-3.63</v>
      </c>
      <c r="AI25" s="10">
        <v>0.13</v>
      </c>
      <c r="AJ25" s="10">
        <v>2.93</v>
      </c>
      <c r="AK25" s="22">
        <f>AJ25/AI25</f>
        <v>22.53846153846154</v>
      </c>
      <c r="AL25" s="13">
        <f>(AJ25/12)/(AI25/14)</f>
        <v>26.294871794871796</v>
      </c>
      <c r="AM25" s="2" t="s">
        <v>180</v>
      </c>
    </row>
    <row r="26" spans="1:39" ht="15.75" x14ac:dyDescent="0.25">
      <c r="A26" s="10" t="s">
        <v>6</v>
      </c>
      <c r="B26" s="10">
        <v>40.549999999999997</v>
      </c>
      <c r="C26" s="13">
        <v>1.2787739769660773</v>
      </c>
      <c r="D26" s="13">
        <v>8.4951754772652696E-2</v>
      </c>
      <c r="E26" s="13">
        <v>0.46500000000000002</v>
      </c>
      <c r="F26" s="13">
        <v>5.4736950548511896</v>
      </c>
      <c r="G26" s="13">
        <v>6.3859775639930545</v>
      </c>
      <c r="H26" s="10" t="s">
        <v>184</v>
      </c>
      <c r="I26" s="12"/>
      <c r="J26" s="2" t="s">
        <v>7</v>
      </c>
      <c r="K26" s="14">
        <v>27.6</v>
      </c>
      <c r="L26" s="3">
        <v>1.4332796713614089</v>
      </c>
      <c r="M26" s="3">
        <v>0.15992594473029564</v>
      </c>
      <c r="N26" s="4">
        <v>0.26</v>
      </c>
      <c r="O26" s="3">
        <f>N26/M26</f>
        <v>1.6257524721112171</v>
      </c>
      <c r="P26" s="3">
        <f>(N26/12)/(M26/14)</f>
        <v>1.8967112174630865</v>
      </c>
      <c r="Q26" s="10" t="s">
        <v>184</v>
      </c>
      <c r="S26" s="16" t="s">
        <v>182</v>
      </c>
      <c r="T26" s="17">
        <v>173.76</v>
      </c>
      <c r="U26" s="17">
        <v>-1.3911684462242686</v>
      </c>
      <c r="V26" s="17">
        <v>0.14381576795353668</v>
      </c>
      <c r="W26" s="17">
        <v>3.6059999999999999</v>
      </c>
      <c r="X26" s="17">
        <f>W26/V26</f>
        <v>25.073745746467864</v>
      </c>
      <c r="Y26" s="17">
        <f>(W26/12)/(V26/14)</f>
        <v>29.252703370879178</v>
      </c>
      <c r="Z26" s="23" t="s">
        <v>184</v>
      </c>
      <c r="AA26"/>
      <c r="AB26" s="21" t="s">
        <v>17</v>
      </c>
      <c r="AC26" s="10" t="s">
        <v>51</v>
      </c>
      <c r="AD26" s="10">
        <v>160</v>
      </c>
      <c r="AE26" s="10" t="s">
        <v>38</v>
      </c>
      <c r="AF26" s="23">
        <v>-28.3</v>
      </c>
      <c r="AG26" s="10">
        <v>-24.34</v>
      </c>
      <c r="AH26" s="10">
        <v>-8.6300000000000008</v>
      </c>
      <c r="AI26" s="10">
        <v>0.01</v>
      </c>
      <c r="AJ26" s="10">
        <v>0.23</v>
      </c>
      <c r="AK26" s="22">
        <f>AJ26/AI26</f>
        <v>23</v>
      </c>
      <c r="AL26" s="13">
        <f>(AJ26/12)/(AI26/14)</f>
        <v>26.833333333333336</v>
      </c>
      <c r="AM26" s="2" t="s">
        <v>180</v>
      </c>
    </row>
    <row r="27" spans="1:39" ht="15.75" x14ac:dyDescent="0.25">
      <c r="A27" s="10" t="s">
        <v>6</v>
      </c>
      <c r="B27" s="10">
        <v>41.2</v>
      </c>
      <c r="C27" s="13">
        <v>0.80387937612288407</v>
      </c>
      <c r="D27" s="13">
        <v>8.9798118118785686E-2</v>
      </c>
      <c r="E27" s="13">
        <v>0.19600000000000001</v>
      </c>
      <c r="F27" s="13">
        <v>2.1826738032608834</v>
      </c>
      <c r="G27" s="13">
        <v>2.5464527704710309</v>
      </c>
      <c r="H27" s="10" t="s">
        <v>184</v>
      </c>
      <c r="I27" s="12"/>
      <c r="J27" s="2" t="s">
        <v>7</v>
      </c>
      <c r="K27" s="14">
        <v>28.44</v>
      </c>
      <c r="L27" s="3">
        <v>-0.72839415236594129</v>
      </c>
      <c r="M27" s="3">
        <v>0.27296886456752756</v>
      </c>
      <c r="N27" s="4">
        <v>2.5659999999999998</v>
      </c>
      <c r="O27" s="3">
        <f>N27/M27</f>
        <v>9.4003395004971999</v>
      </c>
      <c r="P27" s="3">
        <f>(N27/12)/(M27/14)</f>
        <v>10.967062750580068</v>
      </c>
      <c r="Q27" s="10" t="s">
        <v>184</v>
      </c>
      <c r="S27" s="16" t="s">
        <v>182</v>
      </c>
      <c r="T27" s="17">
        <v>175.29</v>
      </c>
      <c r="U27" s="17">
        <v>-1.3781681359750668</v>
      </c>
      <c r="V27" s="17">
        <v>0.1036697031482159</v>
      </c>
      <c r="W27" s="17">
        <v>4.0670000000000002</v>
      </c>
      <c r="X27" s="17">
        <f>W27/V27</f>
        <v>39.230362164589557</v>
      </c>
      <c r="Y27" s="17">
        <f>(W27/12)/(V27/14)</f>
        <v>45.768755858687825</v>
      </c>
      <c r="Z27" s="23" t="s">
        <v>184</v>
      </c>
      <c r="AA27"/>
      <c r="AB27" s="21" t="s">
        <v>17</v>
      </c>
      <c r="AC27" s="10" t="s">
        <v>52</v>
      </c>
      <c r="AD27" s="10">
        <v>145</v>
      </c>
      <c r="AE27" s="10" t="s">
        <v>23</v>
      </c>
      <c r="AF27" s="23">
        <v>-28.15</v>
      </c>
      <c r="AG27" s="10">
        <v>-24.17</v>
      </c>
      <c r="AH27" s="10">
        <v>-3.42</v>
      </c>
      <c r="AI27" s="10">
        <v>0.03</v>
      </c>
      <c r="AJ27" s="10">
        <v>0.4</v>
      </c>
      <c r="AK27" s="22">
        <f>AJ27/AI27</f>
        <v>13.333333333333334</v>
      </c>
      <c r="AL27" s="13">
        <f>(AJ27/12)/(AI27/14)</f>
        <v>15.555555555555555</v>
      </c>
      <c r="AM27" s="2" t="s">
        <v>180</v>
      </c>
    </row>
    <row r="28" spans="1:39" ht="15.75" x14ac:dyDescent="0.25">
      <c r="A28" s="10" t="s">
        <v>6</v>
      </c>
      <c r="B28" s="10">
        <v>41.78</v>
      </c>
      <c r="C28" s="13">
        <v>0.88586118090002497</v>
      </c>
      <c r="D28" s="13">
        <v>0.1242445957516861</v>
      </c>
      <c r="E28" s="13">
        <v>0.747</v>
      </c>
      <c r="F28" s="13">
        <v>6.0123339408093539</v>
      </c>
      <c r="G28" s="13">
        <v>7.0143895976109123</v>
      </c>
      <c r="H28" s="10" t="s">
        <v>184</v>
      </c>
      <c r="I28" s="12"/>
      <c r="J28" s="2" t="s">
        <v>7</v>
      </c>
      <c r="K28" s="14">
        <v>29.73</v>
      </c>
      <c r="L28" s="3">
        <v>0.66292583977207842</v>
      </c>
      <c r="M28" s="3">
        <v>0.15638055276213469</v>
      </c>
      <c r="N28" s="4">
        <v>0.21299999999999999</v>
      </c>
      <c r="O28" s="3">
        <f>N28/M28</f>
        <v>1.36206194592487</v>
      </c>
      <c r="P28" s="3">
        <f>(N28/12)/(M28/14)</f>
        <v>1.5890722702456817</v>
      </c>
      <c r="Q28" s="10" t="s">
        <v>184</v>
      </c>
      <c r="S28" s="16" t="s">
        <v>182</v>
      </c>
      <c r="T28" s="17">
        <v>176.66</v>
      </c>
      <c r="U28" s="17">
        <v>-1.2311646277725552</v>
      </c>
      <c r="V28" s="17">
        <v>0.11796282058983312</v>
      </c>
      <c r="W28" s="17">
        <v>3.68</v>
      </c>
      <c r="X28" s="17">
        <f>W28/V28</f>
        <v>31.196269990827677</v>
      </c>
      <c r="Y28" s="17">
        <f>(W28/12)/(V28/14)</f>
        <v>36.39564832263229</v>
      </c>
      <c r="Z28" s="23" t="s">
        <v>184</v>
      </c>
      <c r="AA28"/>
      <c r="AB28" s="21" t="s">
        <v>17</v>
      </c>
      <c r="AC28" s="10" t="s">
        <v>53</v>
      </c>
      <c r="AD28" s="10">
        <v>105</v>
      </c>
      <c r="AE28" s="10" t="s">
        <v>38</v>
      </c>
      <c r="AF28" s="23">
        <v>-27.75</v>
      </c>
      <c r="AG28" s="10">
        <v>-24.24</v>
      </c>
      <c r="AH28" s="10">
        <v>-9.15</v>
      </c>
      <c r="AI28" s="10">
        <v>0.01</v>
      </c>
      <c r="AJ28" s="10">
        <v>0.09</v>
      </c>
      <c r="AK28" s="22">
        <f>AJ28/AI28</f>
        <v>9</v>
      </c>
      <c r="AL28" s="13">
        <f>(AJ28/12)/(AI28/14)</f>
        <v>10.5</v>
      </c>
      <c r="AM28" s="2" t="s">
        <v>180</v>
      </c>
    </row>
    <row r="29" spans="1:39" ht="15.75" x14ac:dyDescent="0.25">
      <c r="A29" s="10" t="s">
        <v>6</v>
      </c>
      <c r="B29" s="10">
        <v>42.05</v>
      </c>
      <c r="C29" s="13">
        <v>-0.22141425760759381</v>
      </c>
      <c r="D29" s="13">
        <v>0.11095511438700764</v>
      </c>
      <c r="E29" s="13">
        <v>0.44400000000000001</v>
      </c>
      <c r="F29" s="13">
        <v>4.0016181539081037</v>
      </c>
      <c r="G29" s="13">
        <v>4.6685545128927872</v>
      </c>
      <c r="H29" s="10" t="s">
        <v>184</v>
      </c>
      <c r="I29" s="12"/>
      <c r="J29" s="2" t="s">
        <v>7</v>
      </c>
      <c r="K29" s="14">
        <v>30.59</v>
      </c>
      <c r="L29" s="3">
        <v>-1.2381450115544397</v>
      </c>
      <c r="M29" s="3">
        <v>0.43763959016073223</v>
      </c>
      <c r="N29" s="4">
        <v>4.0830000000000002</v>
      </c>
      <c r="O29" s="3">
        <f>N29/M29</f>
        <v>9.3295946980035183</v>
      </c>
      <c r="P29" s="3">
        <f>(N29/12)/(M29/14)</f>
        <v>10.88452714767077</v>
      </c>
      <c r="Q29" s="10" t="s">
        <v>184</v>
      </c>
      <c r="S29" s="16" t="s">
        <v>182</v>
      </c>
      <c r="T29" s="17">
        <v>178.1</v>
      </c>
      <c r="U29" s="17">
        <v>-0.88515637037072525</v>
      </c>
      <c r="V29" s="17">
        <v>0.13385924401778723</v>
      </c>
      <c r="W29" s="17">
        <v>4.87</v>
      </c>
      <c r="X29" s="17">
        <f>W29/V29</f>
        <v>36.381499355792521</v>
      </c>
      <c r="Y29" s="17">
        <f>(W29/12)/(V29/14)</f>
        <v>42.445082581757937</v>
      </c>
      <c r="Z29" s="23" t="s">
        <v>184</v>
      </c>
      <c r="AA29"/>
      <c r="AB29" s="21" t="s">
        <v>17</v>
      </c>
      <c r="AC29" s="10" t="s">
        <v>54</v>
      </c>
      <c r="AD29" s="10">
        <v>80</v>
      </c>
      <c r="AE29" s="10" t="s">
        <v>38</v>
      </c>
      <c r="AF29" s="23">
        <v>-27.5</v>
      </c>
      <c r="AG29" s="10">
        <v>-24.1</v>
      </c>
      <c r="AH29" s="10">
        <v>-1.4</v>
      </c>
      <c r="AI29" s="10">
        <v>0.03</v>
      </c>
      <c r="AJ29" s="10">
        <v>0.14000000000000001</v>
      </c>
      <c r="AK29" s="22">
        <f>AJ29/AI29</f>
        <v>4.666666666666667</v>
      </c>
      <c r="AL29" s="13">
        <f>(AJ29/12)/(AI29/14)</f>
        <v>5.4444444444444446</v>
      </c>
      <c r="AM29" s="2" t="s">
        <v>180</v>
      </c>
    </row>
    <row r="30" spans="1:39" ht="15.75" x14ac:dyDescent="0.25">
      <c r="A30" s="10" t="s">
        <v>6</v>
      </c>
      <c r="B30" s="10">
        <v>42.51</v>
      </c>
      <c r="C30" s="13">
        <v>-0.65479688204599784</v>
      </c>
      <c r="D30" s="13">
        <v>0.13138324273718729</v>
      </c>
      <c r="E30" s="13">
        <v>3.2440000000000002</v>
      </c>
      <c r="F30" s="13">
        <v>24.691124472312968</v>
      </c>
      <c r="G30" s="13">
        <v>28.80631188436513</v>
      </c>
      <c r="H30" s="10" t="s">
        <v>184</v>
      </c>
      <c r="I30" s="12"/>
      <c r="J30" s="2" t="s">
        <v>7</v>
      </c>
      <c r="K30" s="14">
        <v>31.42</v>
      </c>
      <c r="L30" s="3">
        <v>2.7236533019362553E-2</v>
      </c>
      <c r="M30" s="3">
        <v>0.18929274735749022</v>
      </c>
      <c r="N30" s="4">
        <v>0.38</v>
      </c>
      <c r="O30" s="3">
        <f>N30/M30</f>
        <v>2.007472580459452</v>
      </c>
      <c r="P30" s="3">
        <f>(N30/12)/(M30/14)</f>
        <v>2.3420513438693611</v>
      </c>
      <c r="Q30" s="10" t="s">
        <v>184</v>
      </c>
      <c r="S30" s="16" t="s">
        <v>182</v>
      </c>
      <c r="T30" s="17">
        <v>178.33</v>
      </c>
      <c r="U30" s="17">
        <v>-1.311166536998412</v>
      </c>
      <c r="V30" s="17">
        <v>0.12603366827960694</v>
      </c>
      <c r="W30" s="17">
        <v>3.8540000000000001</v>
      </c>
      <c r="X30" s="17">
        <f>W30/V30</f>
        <v>30.579130581598744</v>
      </c>
      <c r="Y30" s="17">
        <f>(W30/12)/(V30/14)</f>
        <v>35.675652345198536</v>
      </c>
      <c r="Z30" s="23" t="s">
        <v>184</v>
      </c>
      <c r="AA30"/>
      <c r="AB30" s="21" t="s">
        <v>17</v>
      </c>
      <c r="AC30" s="10" t="s">
        <v>55</v>
      </c>
      <c r="AD30" s="10">
        <v>60</v>
      </c>
      <c r="AE30" s="10" t="s">
        <v>23</v>
      </c>
      <c r="AF30" s="23">
        <v>-27.3</v>
      </c>
      <c r="AG30" s="10">
        <v>-24.28</v>
      </c>
      <c r="AH30" s="10">
        <v>-5.98</v>
      </c>
      <c r="AI30" s="10">
        <v>7.0000000000000007E-2</v>
      </c>
      <c r="AJ30" s="10">
        <v>0.88</v>
      </c>
      <c r="AK30" s="22">
        <f>AJ30/AI30</f>
        <v>12.571428571428571</v>
      </c>
      <c r="AL30" s="13">
        <f>(AJ30/12)/(AI30/14)</f>
        <v>14.666666666666666</v>
      </c>
      <c r="AM30" s="2" t="s">
        <v>180</v>
      </c>
    </row>
    <row r="31" spans="1:39" ht="15.75" x14ac:dyDescent="0.25">
      <c r="A31" s="10" t="s">
        <v>6</v>
      </c>
      <c r="B31" s="10">
        <v>42.63</v>
      </c>
      <c r="C31" s="13">
        <v>-6.3409581886689839E-2</v>
      </c>
      <c r="D31" s="13">
        <v>9.2432604581998382E-2</v>
      </c>
      <c r="E31" s="13">
        <v>0.73299999999999998</v>
      </c>
      <c r="F31" s="13">
        <v>7.9301021897499862</v>
      </c>
      <c r="G31" s="13">
        <v>9.2517858880416508</v>
      </c>
      <c r="H31" s="10" t="s">
        <v>184</v>
      </c>
      <c r="I31" s="12"/>
      <c r="J31" s="2" t="s">
        <v>7</v>
      </c>
      <c r="K31" s="14">
        <v>32.340000000000003</v>
      </c>
      <c r="L31" s="3">
        <v>0.509001070526924</v>
      </c>
      <c r="M31" s="3">
        <v>7.6644036757613193E-2</v>
      </c>
      <c r="N31" s="4">
        <v>0.48699999999999999</v>
      </c>
      <c r="O31" s="3">
        <f>N31/M31</f>
        <v>6.354049455147277</v>
      </c>
      <c r="P31" s="3">
        <f>(N31/12)/(M31/14)</f>
        <v>7.4130576976718228</v>
      </c>
      <c r="Q31" s="10" t="s">
        <v>184</v>
      </c>
      <c r="S31" s="16" t="s">
        <v>182</v>
      </c>
      <c r="T31" s="17">
        <v>179.86</v>
      </c>
      <c r="U31" s="17">
        <v>-1.3101665131330889</v>
      </c>
      <c r="V31" s="17">
        <v>8.8109295728156747E-2</v>
      </c>
      <c r="W31" s="17">
        <v>2.5350000000000001</v>
      </c>
      <c r="X31" s="17">
        <f>W31/V31</f>
        <v>28.771084583642857</v>
      </c>
      <c r="Y31" s="17">
        <f>(W31/12)/(V31/14)</f>
        <v>33.566265347583332</v>
      </c>
      <c r="Z31" s="23" t="s">
        <v>184</v>
      </c>
      <c r="AA31"/>
      <c r="AB31" s="21" t="s">
        <v>17</v>
      </c>
      <c r="AC31" s="10" t="s">
        <v>56</v>
      </c>
      <c r="AD31" s="10">
        <v>40</v>
      </c>
      <c r="AE31" s="10" t="s">
        <v>23</v>
      </c>
      <c r="AF31" s="23">
        <v>-27.1</v>
      </c>
      <c r="AG31" s="10">
        <v>-26.98</v>
      </c>
      <c r="AH31" s="10">
        <v>-2.35</v>
      </c>
      <c r="AI31" s="10">
        <v>0.12</v>
      </c>
      <c r="AJ31" s="10">
        <v>2.46</v>
      </c>
      <c r="AK31" s="22">
        <f>AJ31/AI31</f>
        <v>20.5</v>
      </c>
      <c r="AL31" s="13">
        <f>(AJ31/12)/(AI31/14)</f>
        <v>23.916666666666664</v>
      </c>
      <c r="AM31" s="2" t="s">
        <v>180</v>
      </c>
    </row>
    <row r="32" spans="1:39" ht="15.75" x14ac:dyDescent="0.25">
      <c r="A32" s="10" t="s">
        <v>6</v>
      </c>
      <c r="B32" s="10">
        <v>42.84</v>
      </c>
      <c r="C32" s="13">
        <v>-1.4024492071416923</v>
      </c>
      <c r="D32" s="13">
        <v>0.2072974369677541</v>
      </c>
      <c r="E32" s="13">
        <v>3.0059999999999998</v>
      </c>
      <c r="F32" s="13">
        <v>14.500902876419039</v>
      </c>
      <c r="G32" s="13">
        <v>16.917720022488879</v>
      </c>
      <c r="H32" s="10" t="s">
        <v>184</v>
      </c>
      <c r="I32" s="12"/>
      <c r="J32" s="2" t="s">
        <v>7</v>
      </c>
      <c r="K32" s="14">
        <v>33.090000000000003</v>
      </c>
      <c r="L32" s="3">
        <v>0.47002012247133285</v>
      </c>
      <c r="M32" s="3">
        <v>0.15479765346246757</v>
      </c>
      <c r="N32" s="4">
        <v>0.20100000000000001</v>
      </c>
      <c r="O32" s="3">
        <f>N32/M32</f>
        <v>1.2984692952644448</v>
      </c>
      <c r="P32" s="3">
        <f>(N32/12)/(M32/14)</f>
        <v>1.5148808444751858</v>
      </c>
      <c r="Q32" s="10" t="s">
        <v>184</v>
      </c>
      <c r="S32" s="16" t="s">
        <v>182</v>
      </c>
      <c r="T32" s="17">
        <v>180.04</v>
      </c>
      <c r="U32" s="17">
        <v>-1.2721656062508069</v>
      </c>
      <c r="V32" s="17">
        <v>0.10109846536027228</v>
      </c>
      <c r="W32" s="17">
        <v>3.5979999999999999</v>
      </c>
      <c r="X32" s="17">
        <f>W32/V32</f>
        <v>35.589066433187149</v>
      </c>
      <c r="Y32" s="17">
        <f>(W32/12)/(V32/14)</f>
        <v>41.520577505385013</v>
      </c>
      <c r="Z32" s="23" t="s">
        <v>184</v>
      </c>
      <c r="AA32"/>
      <c r="AB32" s="21" t="s">
        <v>17</v>
      </c>
      <c r="AC32" s="10" t="s">
        <v>57</v>
      </c>
      <c r="AD32" s="10">
        <v>10</v>
      </c>
      <c r="AE32" s="10" t="s">
        <v>23</v>
      </c>
      <c r="AF32" s="23">
        <v>-26.8</v>
      </c>
      <c r="AG32" s="10">
        <v>-27.4</v>
      </c>
      <c r="AH32" s="10">
        <v>-1.81</v>
      </c>
      <c r="AI32" s="10">
        <v>0.15</v>
      </c>
      <c r="AJ32" s="10">
        <v>3.44</v>
      </c>
      <c r="AK32" s="22">
        <f>AJ32/AI32</f>
        <v>22.933333333333334</v>
      </c>
      <c r="AL32" s="13">
        <f>(AJ32/12)/(AI32/14)</f>
        <v>26.755555555555556</v>
      </c>
      <c r="AM32" s="2" t="s">
        <v>180</v>
      </c>
    </row>
    <row r="33" spans="1:39" ht="15.75" x14ac:dyDescent="0.25">
      <c r="A33" s="10" t="s">
        <v>6</v>
      </c>
      <c r="B33" s="10">
        <v>42.95</v>
      </c>
      <c r="C33" s="13">
        <v>-0.20241369533735851</v>
      </c>
      <c r="D33" s="13">
        <v>9.9447886658755036E-2</v>
      </c>
      <c r="E33" s="13">
        <v>0.32</v>
      </c>
      <c r="F33" s="13">
        <v>3.2177657137958735</v>
      </c>
      <c r="G33" s="13">
        <v>3.7540599994285193</v>
      </c>
      <c r="H33" s="10" t="s">
        <v>184</v>
      </c>
      <c r="I33" s="12"/>
      <c r="J33" s="2" t="s">
        <v>7</v>
      </c>
      <c r="K33" s="14">
        <v>35.03</v>
      </c>
      <c r="L33" s="3">
        <v>6.1219923631929157E-2</v>
      </c>
      <c r="M33" s="3">
        <v>0.18315754933826356</v>
      </c>
      <c r="N33" s="4">
        <v>1.379</v>
      </c>
      <c r="O33" s="3">
        <f>N33/M33</f>
        <v>7.5290371867402586</v>
      </c>
      <c r="P33" s="3">
        <f>(N33/12)/(M33/14)</f>
        <v>8.7838767178636346</v>
      </c>
      <c r="Q33" s="10" t="s">
        <v>184</v>
      </c>
      <c r="S33" s="16" t="s">
        <v>182</v>
      </c>
      <c r="T33" s="17">
        <v>181.48</v>
      </c>
      <c r="U33" s="17">
        <v>-1.2071640550047984</v>
      </c>
      <c r="V33" s="17">
        <v>8.3559927048502222E-2</v>
      </c>
      <c r="W33" s="17">
        <v>3.7549999999999999</v>
      </c>
      <c r="X33" s="17">
        <f>W33/V33</f>
        <v>44.937808500244579</v>
      </c>
      <c r="Y33" s="17">
        <f>(W33/12)/(V33/14)</f>
        <v>52.427443250285343</v>
      </c>
      <c r="Z33" s="23" t="s">
        <v>184</v>
      </c>
      <c r="AA33"/>
      <c r="AB33" s="21" t="s">
        <v>17</v>
      </c>
      <c r="AC33" s="10" t="s">
        <v>58</v>
      </c>
      <c r="AD33" s="10">
        <v>1225</v>
      </c>
      <c r="AE33" s="10" t="s">
        <v>38</v>
      </c>
      <c r="AF33" s="23">
        <v>-26.65</v>
      </c>
      <c r="AG33" s="10">
        <v>-27.61</v>
      </c>
      <c r="AH33" s="10">
        <v>-2.7</v>
      </c>
      <c r="AI33" s="10">
        <v>0.05</v>
      </c>
      <c r="AJ33" s="10">
        <v>0.77</v>
      </c>
      <c r="AK33" s="22">
        <f>AJ33/AI33</f>
        <v>15.4</v>
      </c>
      <c r="AL33" s="13">
        <f>(AJ33/12)/(AI33/14)</f>
        <v>17.966666666666665</v>
      </c>
      <c r="AM33" s="2" t="s">
        <v>180</v>
      </c>
    </row>
    <row r="34" spans="1:39" ht="15.75" x14ac:dyDescent="0.25">
      <c r="A34" s="10" t="s">
        <v>6</v>
      </c>
      <c r="B34" s="10">
        <v>43.42</v>
      </c>
      <c r="C34" s="13">
        <v>-0.24888697058844744</v>
      </c>
      <c r="D34" s="13">
        <v>0.1113375734610529</v>
      </c>
      <c r="E34" s="13">
        <v>1.7470000000000001</v>
      </c>
      <c r="F34" s="13">
        <v>15.691019174323211</v>
      </c>
      <c r="G34" s="13">
        <v>18.306189036710414</v>
      </c>
      <c r="H34" s="10" t="s">
        <v>184</v>
      </c>
      <c r="I34" s="12"/>
      <c r="J34" s="2" t="s">
        <v>7</v>
      </c>
      <c r="K34" s="14">
        <v>36.08</v>
      </c>
      <c r="L34" s="3">
        <v>0.15017644611776515</v>
      </c>
      <c r="M34" s="3">
        <v>0.13875749947942775</v>
      </c>
      <c r="N34" s="4">
        <v>0.94499999999999995</v>
      </c>
      <c r="O34" s="3">
        <f>N34/M34</f>
        <v>6.8104427043246485</v>
      </c>
      <c r="P34" s="3">
        <f>(N34/12)/(M34/14)</f>
        <v>7.9455164883787566</v>
      </c>
      <c r="Q34" s="10" t="s">
        <v>184</v>
      </c>
      <c r="S34" s="16" t="s">
        <v>182</v>
      </c>
      <c r="T34" s="17">
        <v>182.98</v>
      </c>
      <c r="U34" s="17">
        <v>-1.9631820971891438</v>
      </c>
      <c r="V34" s="17">
        <v>7.6294977017467625E-2</v>
      </c>
      <c r="W34" s="17">
        <v>2.0840000000000001</v>
      </c>
      <c r="X34" s="17">
        <f>W34/V34</f>
        <v>27.315035425240005</v>
      </c>
      <c r="Y34" s="17">
        <f>(W34/12)/(V34/14)</f>
        <v>31.86754132944667</v>
      </c>
      <c r="Z34" s="23" t="s">
        <v>184</v>
      </c>
      <c r="AA34"/>
      <c r="AB34" s="21" t="s">
        <v>17</v>
      </c>
      <c r="AC34" s="10" t="s">
        <v>59</v>
      </c>
      <c r="AD34" s="10">
        <v>1195</v>
      </c>
      <c r="AE34" s="10" t="s">
        <v>23</v>
      </c>
      <c r="AF34" s="23">
        <v>-26.35</v>
      </c>
      <c r="AG34" s="10">
        <v>-28.09</v>
      </c>
      <c r="AH34" s="10">
        <v>-2.4500000000000002</v>
      </c>
      <c r="AI34" s="10">
        <v>0.18</v>
      </c>
      <c r="AJ34" s="10">
        <v>5.12</v>
      </c>
      <c r="AK34" s="22">
        <f>AJ34/AI34</f>
        <v>28.444444444444446</v>
      </c>
      <c r="AL34" s="13">
        <f>(AJ34/12)/(AI34/14)</f>
        <v>33.18518518518519</v>
      </c>
      <c r="AM34" s="2" t="s">
        <v>180</v>
      </c>
    </row>
    <row r="35" spans="1:39" ht="15.75" x14ac:dyDescent="0.25">
      <c r="A35" s="10" t="s">
        <v>6</v>
      </c>
      <c r="B35" s="10">
        <v>43.52</v>
      </c>
      <c r="C35" s="13">
        <v>-0.4834220110182067</v>
      </c>
      <c r="D35" s="13">
        <v>9.1937203759375738E-2</v>
      </c>
      <c r="E35" s="13">
        <v>0.27200000000000002</v>
      </c>
      <c r="F35" s="13">
        <v>2.9585411441476599</v>
      </c>
      <c r="G35" s="13">
        <v>3.4516313348389365</v>
      </c>
      <c r="H35" s="10" t="s">
        <v>184</v>
      </c>
      <c r="I35" s="12"/>
      <c r="J35" s="2" t="s">
        <v>7</v>
      </c>
      <c r="K35" s="14">
        <v>36.85</v>
      </c>
      <c r="L35" s="3">
        <v>0.2680583794021531</v>
      </c>
      <c r="M35" s="3">
        <v>0.16424003017867733</v>
      </c>
      <c r="N35" s="6">
        <v>0.29199999999999998</v>
      </c>
      <c r="O35" s="3">
        <f>N35/M35</f>
        <v>1.7778856937759455</v>
      </c>
      <c r="P35" s="3">
        <f>(N35/12)/(M35/14)</f>
        <v>2.0741999760719363</v>
      </c>
      <c r="Q35" s="10" t="s">
        <v>184</v>
      </c>
      <c r="S35" s="16" t="s">
        <v>182</v>
      </c>
      <c r="T35" s="17">
        <v>184.53</v>
      </c>
      <c r="U35" s="17">
        <v>-1.1591629094692844</v>
      </c>
      <c r="V35" s="17">
        <v>6.4172760438495555E-2</v>
      </c>
      <c r="W35" s="17">
        <v>2.2839999999999998</v>
      </c>
      <c r="X35" s="17">
        <f>W35/V35</f>
        <v>35.591425152873555</v>
      </c>
      <c r="Y35" s="17">
        <f>(W35/12)/(V35/14)</f>
        <v>41.52332934501915</v>
      </c>
      <c r="Z35" s="23" t="s">
        <v>184</v>
      </c>
      <c r="AA35"/>
      <c r="AB35" s="21" t="s">
        <v>17</v>
      </c>
      <c r="AC35" s="10" t="s">
        <v>60</v>
      </c>
      <c r="AD35" s="10">
        <v>1170</v>
      </c>
      <c r="AE35" s="10" t="s">
        <v>23</v>
      </c>
      <c r="AF35" s="23">
        <v>-26.1</v>
      </c>
      <c r="AG35" s="10">
        <v>-27.7</v>
      </c>
      <c r="AH35" s="10">
        <v>-2.94</v>
      </c>
      <c r="AI35" s="10">
        <v>0.18</v>
      </c>
      <c r="AJ35" s="10">
        <v>5.99</v>
      </c>
      <c r="AK35" s="22">
        <f>AJ35/AI35</f>
        <v>33.277777777777779</v>
      </c>
      <c r="AL35" s="13">
        <f>(AJ35/12)/(AI35/14)</f>
        <v>38.824074074074076</v>
      </c>
      <c r="AM35" s="2" t="s">
        <v>180</v>
      </c>
    </row>
    <row r="36" spans="1:39" ht="15.75" x14ac:dyDescent="0.25">
      <c r="A36" s="10" t="s">
        <v>6</v>
      </c>
      <c r="B36" s="10">
        <v>43.78</v>
      </c>
      <c r="C36" s="13">
        <v>0.22759478171491088</v>
      </c>
      <c r="D36" s="13">
        <v>0.14101781476217326</v>
      </c>
      <c r="E36" s="13">
        <v>0.96899999999999997</v>
      </c>
      <c r="F36" s="13">
        <v>6.8714722436609854</v>
      </c>
      <c r="G36" s="13">
        <v>8.0167176176044848</v>
      </c>
      <c r="H36" s="10" t="s">
        <v>184</v>
      </c>
      <c r="I36" s="12"/>
      <c r="J36" s="2" t="s">
        <v>7</v>
      </c>
      <c r="K36" s="14">
        <v>37.89</v>
      </c>
      <c r="L36" s="3">
        <v>-0.1829601337244775</v>
      </c>
      <c r="M36" s="3">
        <v>0.1908124922058195</v>
      </c>
      <c r="N36" s="4">
        <v>0.90080000000000005</v>
      </c>
      <c r="O36" s="3">
        <f>N36/M36</f>
        <v>4.7208649160577707</v>
      </c>
      <c r="P36" s="3">
        <f>(N36/12)/(M36/14)</f>
        <v>5.5076757354007322</v>
      </c>
      <c r="Q36" s="10" t="s">
        <v>184</v>
      </c>
      <c r="S36" s="16" t="s">
        <v>182</v>
      </c>
      <c r="T36" s="17">
        <v>185.98</v>
      </c>
      <c r="U36" s="17">
        <v>-2.234188564691733</v>
      </c>
      <c r="V36" s="17">
        <v>5.7884675365047968E-2</v>
      </c>
      <c r="W36" s="17">
        <v>2.0099999999999998</v>
      </c>
      <c r="X36" s="17">
        <f>W36/V36</f>
        <v>34.724216510224771</v>
      </c>
      <c r="Y36" s="17">
        <f>(W36/12)/(V36/14)</f>
        <v>40.511585928595572</v>
      </c>
      <c r="Z36" s="23" t="s">
        <v>184</v>
      </c>
      <c r="AA36"/>
      <c r="AB36" s="21" t="s">
        <v>17</v>
      </c>
      <c r="AC36" s="10" t="s">
        <v>61</v>
      </c>
      <c r="AD36" s="10">
        <v>1155</v>
      </c>
      <c r="AE36" s="10" t="s">
        <v>23</v>
      </c>
      <c r="AF36" s="23">
        <v>-25.95</v>
      </c>
      <c r="AG36" s="10">
        <v>-27.69</v>
      </c>
      <c r="AH36" s="10">
        <v>-4.09</v>
      </c>
      <c r="AI36" s="10">
        <v>0.11</v>
      </c>
      <c r="AJ36" s="10">
        <v>3.49</v>
      </c>
      <c r="AK36" s="22">
        <f>AJ36/AI36</f>
        <v>31.72727272727273</v>
      </c>
      <c r="AL36" s="13">
        <f>(AJ36/12)/(AI36/14)</f>
        <v>37.015151515151516</v>
      </c>
      <c r="AM36" s="2" t="s">
        <v>180</v>
      </c>
    </row>
    <row r="37" spans="1:39" ht="15.75" x14ac:dyDescent="0.25">
      <c r="A37" s="10" t="s">
        <v>6</v>
      </c>
      <c r="B37" s="10">
        <v>43.9</v>
      </c>
      <c r="C37" s="13">
        <v>-1.6254558064186644</v>
      </c>
      <c r="D37" s="13">
        <v>0.14830798393980535</v>
      </c>
      <c r="E37" s="13">
        <v>1.1419999999999999</v>
      </c>
      <c r="F37" s="13">
        <v>7.7001923272283861</v>
      </c>
      <c r="G37" s="13">
        <v>8.983557715099785</v>
      </c>
      <c r="H37" s="10" t="s">
        <v>184</v>
      </c>
      <c r="I37" s="12"/>
      <c r="J37" s="2" t="s">
        <v>7</v>
      </c>
      <c r="K37" s="14">
        <v>38.74</v>
      </c>
      <c r="L37" s="3">
        <v>0.4280649472519556</v>
      </c>
      <c r="M37" s="3">
        <v>0.14292394414085011</v>
      </c>
      <c r="N37" s="4">
        <v>0.3</v>
      </c>
      <c r="O37" s="3">
        <f>N37/M37</f>
        <v>2.0990184800970297</v>
      </c>
      <c r="P37" s="3">
        <f>(N37/12)/(M37/14)</f>
        <v>2.4488548934465348</v>
      </c>
      <c r="Q37" s="10" t="s">
        <v>184</v>
      </c>
      <c r="S37" s="16" t="s">
        <v>182</v>
      </c>
      <c r="T37" s="17">
        <v>186.13</v>
      </c>
      <c r="U37" s="17">
        <v>-1.4331694485678435</v>
      </c>
      <c r="V37" s="17">
        <v>8.7996937606525813E-2</v>
      </c>
      <c r="W37" s="17">
        <v>2.54</v>
      </c>
      <c r="X37" s="17">
        <f>W37/V37</f>
        <v>28.864640850997464</v>
      </c>
      <c r="Y37" s="17">
        <f>(W37/12)/(V37/14)</f>
        <v>33.675414326163711</v>
      </c>
      <c r="Z37" s="23" t="s">
        <v>184</v>
      </c>
      <c r="AA37"/>
      <c r="AB37" s="21" t="s">
        <v>17</v>
      </c>
      <c r="AC37" s="10" t="s">
        <v>62</v>
      </c>
      <c r="AD37" s="10">
        <v>1090</v>
      </c>
      <c r="AE37" s="10" t="s">
        <v>23</v>
      </c>
      <c r="AF37" s="23">
        <v>-25.3</v>
      </c>
      <c r="AG37" s="10">
        <v>-27.43</v>
      </c>
      <c r="AH37" s="10">
        <v>-2.61</v>
      </c>
      <c r="AI37" s="10">
        <v>0.18</v>
      </c>
      <c r="AJ37" s="10">
        <v>5.91</v>
      </c>
      <c r="AK37" s="22">
        <f>AJ37/AI37</f>
        <v>32.833333333333336</v>
      </c>
      <c r="AL37" s="13">
        <f>(AJ37/12)/(AI37/14)</f>
        <v>38.305555555555557</v>
      </c>
      <c r="AM37" s="2" t="s">
        <v>180</v>
      </c>
    </row>
    <row r="38" spans="1:39" ht="15.75" x14ac:dyDescent="0.25">
      <c r="A38" s="10" t="s">
        <v>6</v>
      </c>
      <c r="B38" s="10">
        <v>44.18</v>
      </c>
      <c r="C38" s="13">
        <v>2.4346643418526646</v>
      </c>
      <c r="D38" s="13">
        <v>0.10607556843066161</v>
      </c>
      <c r="E38" s="13">
        <v>0.3</v>
      </c>
      <c r="F38" s="13">
        <v>2.828172447608432</v>
      </c>
      <c r="G38" s="13">
        <v>3.2995345222098376</v>
      </c>
      <c r="H38" s="10" t="s">
        <v>184</v>
      </c>
      <c r="I38" s="12"/>
      <c r="J38" s="2" t="s">
        <v>7</v>
      </c>
      <c r="K38" s="14">
        <v>39.67</v>
      </c>
      <c r="L38" s="3">
        <v>-0.11695742448643401</v>
      </c>
      <c r="M38" s="3">
        <v>0.15887900152231449</v>
      </c>
      <c r="N38" s="6">
        <v>0.28299999999999997</v>
      </c>
      <c r="O38" s="3">
        <f>N38/M38</f>
        <v>1.7812297238049595</v>
      </c>
      <c r="P38" s="3">
        <f>(N38/12)/(M38/14)</f>
        <v>2.0781013444391192</v>
      </c>
      <c r="Q38" s="10" t="s">
        <v>184</v>
      </c>
      <c r="S38" s="16" t="s">
        <v>182</v>
      </c>
      <c r="T38" s="17">
        <v>186.75</v>
      </c>
      <c r="U38" s="17">
        <v>-1.5191715009856392</v>
      </c>
      <c r="V38" s="17">
        <v>7.1889030069776871E-2</v>
      </c>
      <c r="W38" s="17">
        <v>1.917</v>
      </c>
      <c r="X38" s="17">
        <f>W38/V38</f>
        <v>26.666099099394206</v>
      </c>
      <c r="Y38" s="17">
        <f>(W38/12)/(V38/14)</f>
        <v>31.110448949293239</v>
      </c>
      <c r="Z38" s="23" t="s">
        <v>184</v>
      </c>
      <c r="AA38"/>
      <c r="AB38" s="21" t="s">
        <v>17</v>
      </c>
      <c r="AC38" s="10" t="s">
        <v>63</v>
      </c>
      <c r="AD38" s="10">
        <v>1050</v>
      </c>
      <c r="AE38" s="10" t="s">
        <v>23</v>
      </c>
      <c r="AF38" s="23">
        <v>-24.9</v>
      </c>
      <c r="AG38" s="10">
        <v>-27.7</v>
      </c>
      <c r="AH38" s="10">
        <v>-3.14</v>
      </c>
      <c r="AI38" s="10">
        <v>0.18</v>
      </c>
      <c r="AJ38" s="10">
        <v>5.24</v>
      </c>
      <c r="AK38" s="22">
        <f>AJ38/AI38</f>
        <v>29.111111111111114</v>
      </c>
      <c r="AL38" s="13">
        <f>(AJ38/12)/(AI38/14)</f>
        <v>33.962962962962969</v>
      </c>
      <c r="AM38" s="2" t="s">
        <v>180</v>
      </c>
    </row>
    <row r="39" spans="1:39" ht="15.75" x14ac:dyDescent="0.25">
      <c r="A39" s="10" t="s">
        <v>6</v>
      </c>
      <c r="B39" s="10">
        <v>44.35</v>
      </c>
      <c r="C39" s="13">
        <v>-0.98943698516236733</v>
      </c>
      <c r="D39" s="13">
        <v>0.21330760315882147</v>
      </c>
      <c r="E39" s="13">
        <v>3.47</v>
      </c>
      <c r="F39" s="13">
        <v>16.26758703681255</v>
      </c>
      <c r="G39" s="13">
        <v>18.978851542947979</v>
      </c>
      <c r="H39" s="10" t="s">
        <v>184</v>
      </c>
      <c r="I39" s="12"/>
      <c r="J39" s="2" t="s">
        <v>7</v>
      </c>
      <c r="K39" s="14">
        <v>40.35</v>
      </c>
      <c r="L39" s="3">
        <v>-0.36596764570268897</v>
      </c>
      <c r="M39" s="3">
        <v>0.16187082962742047</v>
      </c>
      <c r="N39" s="6">
        <v>0.32200000000000001</v>
      </c>
      <c r="O39" s="3">
        <f>N39/M39</f>
        <v>1.9892404378302766</v>
      </c>
      <c r="P39" s="3">
        <f>(N39/12)/(M39/14)</f>
        <v>2.3207805108019897</v>
      </c>
      <c r="Q39" s="10" t="s">
        <v>184</v>
      </c>
      <c r="S39" s="16" t="s">
        <v>182</v>
      </c>
      <c r="T39" s="17">
        <v>187.4</v>
      </c>
      <c r="U39" s="17">
        <v>-1.9001805936737814</v>
      </c>
      <c r="V39" s="17">
        <v>7.0920044637854382E-2</v>
      </c>
      <c r="W39" s="17">
        <v>2.65</v>
      </c>
      <c r="X39" s="17">
        <f>W39/V39</f>
        <v>37.366022730695413</v>
      </c>
      <c r="Y39" s="17">
        <f>(W39/12)/(V39/14)</f>
        <v>43.593693185811311</v>
      </c>
      <c r="Z39" s="23" t="s">
        <v>184</v>
      </c>
      <c r="AA39"/>
      <c r="AB39" s="21" t="s">
        <v>17</v>
      </c>
      <c r="AC39" s="10" t="s">
        <v>64</v>
      </c>
      <c r="AD39" s="10">
        <v>1005</v>
      </c>
      <c r="AE39" s="10" t="s">
        <v>23</v>
      </c>
      <c r="AF39" s="23">
        <v>-24.45</v>
      </c>
      <c r="AG39" s="10">
        <v>-27.62</v>
      </c>
      <c r="AH39" s="10">
        <v>-3.02</v>
      </c>
      <c r="AI39" s="10">
        <v>0.22</v>
      </c>
      <c r="AJ39" s="10">
        <v>6.82</v>
      </c>
      <c r="AK39" s="22">
        <f>AJ39/AI39</f>
        <v>31</v>
      </c>
      <c r="AL39" s="13">
        <f>(AJ39/12)/(AI39/14)</f>
        <v>36.166666666666664</v>
      </c>
      <c r="AM39" s="2" t="s">
        <v>180</v>
      </c>
    </row>
    <row r="40" spans="1:39" ht="15.75" x14ac:dyDescent="0.25">
      <c r="A40" s="10" t="s">
        <v>6</v>
      </c>
      <c r="B40" s="10">
        <v>44.62</v>
      </c>
      <c r="C40" s="13">
        <v>-0.1484120973061635</v>
      </c>
      <c r="D40" s="13">
        <v>8.0732533724856628E-2</v>
      </c>
      <c r="E40" s="13">
        <v>0.39300000000000002</v>
      </c>
      <c r="F40" s="13">
        <v>4.8679260004322122</v>
      </c>
      <c r="G40" s="13">
        <v>5.6792470005042475</v>
      </c>
      <c r="H40" s="10" t="s">
        <v>184</v>
      </c>
      <c r="I40" s="12"/>
      <c r="J40" s="2" t="s">
        <v>7</v>
      </c>
      <c r="K40" s="14">
        <v>41.44</v>
      </c>
      <c r="L40" s="3">
        <v>-0.10995713714300515</v>
      </c>
      <c r="M40" s="3">
        <v>0.13336975063821402</v>
      </c>
      <c r="N40" s="6">
        <v>1.8069999999999999</v>
      </c>
      <c r="O40" s="3">
        <f>N40/M40</f>
        <v>13.548799419305849</v>
      </c>
      <c r="P40" s="3">
        <f>(N40/12)/(M40/14)</f>
        <v>15.806932655856823</v>
      </c>
      <c r="Q40" s="10" t="s">
        <v>184</v>
      </c>
      <c r="S40" s="16" t="s">
        <v>182</v>
      </c>
      <c r="T40" s="17">
        <v>189.17</v>
      </c>
      <c r="U40" s="17">
        <v>-1.4731704031807717</v>
      </c>
      <c r="V40" s="17">
        <v>6.6029847030920588E-2</v>
      </c>
      <c r="W40" s="17">
        <v>2.9089999999999998</v>
      </c>
      <c r="X40" s="17">
        <f>W40/V40</f>
        <v>44.055834305322072</v>
      </c>
      <c r="Y40" s="17">
        <f>(W40/12)/(V40/14)</f>
        <v>51.398473356209074</v>
      </c>
      <c r="Z40" s="23" t="s">
        <v>184</v>
      </c>
      <c r="AA40"/>
      <c r="AB40" s="21" t="s">
        <v>17</v>
      </c>
      <c r="AC40" s="10" t="s">
        <v>65</v>
      </c>
      <c r="AD40" s="10">
        <v>985</v>
      </c>
      <c r="AE40" s="10" t="s">
        <v>23</v>
      </c>
      <c r="AF40" s="23">
        <v>-24.25</v>
      </c>
      <c r="AG40" s="10">
        <v>-27.82</v>
      </c>
      <c r="AH40" s="10">
        <v>-3.69</v>
      </c>
      <c r="AI40" s="10">
        <v>0.16</v>
      </c>
      <c r="AJ40" s="10">
        <v>5.5</v>
      </c>
      <c r="AK40" s="22">
        <f>AJ40/AI40</f>
        <v>34.375</v>
      </c>
      <c r="AL40" s="13">
        <f>(AJ40/12)/(AI40/14)</f>
        <v>40.104166666666664</v>
      </c>
      <c r="AM40" s="2" t="s">
        <v>180</v>
      </c>
    </row>
    <row r="41" spans="1:39" ht="15.75" x14ac:dyDescent="0.25">
      <c r="A41" s="10" t="s">
        <v>6</v>
      </c>
      <c r="B41" s="10">
        <v>44.8</v>
      </c>
      <c r="C41" s="13">
        <v>-0.90374163069853508</v>
      </c>
      <c r="D41" s="13">
        <v>0.19231962848248235</v>
      </c>
      <c r="E41" s="13">
        <v>2.7759999999999998</v>
      </c>
      <c r="F41" s="13">
        <v>14.434304090041724</v>
      </c>
      <c r="G41" s="13">
        <v>16.84002143838201</v>
      </c>
      <c r="H41" s="10" t="s">
        <v>184</v>
      </c>
      <c r="I41" s="12"/>
      <c r="J41" s="2" t="s">
        <v>7</v>
      </c>
      <c r="K41" s="14">
        <v>41.69</v>
      </c>
      <c r="L41" s="3">
        <v>3.0048609725571995E-2</v>
      </c>
      <c r="M41" s="3">
        <v>0.13785603704888805</v>
      </c>
      <c r="N41" s="6">
        <v>0.34399999999999997</v>
      </c>
      <c r="O41" s="3">
        <f>N41/M41</f>
        <v>2.4953568038373746</v>
      </c>
      <c r="P41" s="3">
        <f>(N41/12)/(M41/14)</f>
        <v>2.9112496044769371</v>
      </c>
      <c r="Q41" s="10" t="s">
        <v>184</v>
      </c>
      <c r="S41" s="16" t="s">
        <v>182</v>
      </c>
      <c r="T41" s="17">
        <v>190.58</v>
      </c>
      <c r="U41" s="17">
        <v>-0.67615138251817475</v>
      </c>
      <c r="V41" s="17">
        <v>6.0792604181486042E-2</v>
      </c>
      <c r="W41" s="17">
        <v>2.6640000000000001</v>
      </c>
      <c r="X41" s="17">
        <f>W41/V41</f>
        <v>43.821119951484206</v>
      </c>
      <c r="Y41" s="17">
        <f>(W41/12)/(V41/14)</f>
        <v>51.124639943398243</v>
      </c>
      <c r="Z41" s="23" t="s">
        <v>184</v>
      </c>
      <c r="AA41"/>
      <c r="AB41" s="21" t="s">
        <v>17</v>
      </c>
      <c r="AC41" s="10" t="s">
        <v>66</v>
      </c>
      <c r="AD41" s="10">
        <v>965</v>
      </c>
      <c r="AE41" s="10" t="s">
        <v>38</v>
      </c>
      <c r="AF41" s="23">
        <v>-24.05</v>
      </c>
      <c r="AG41" s="10">
        <v>-27.2</v>
      </c>
      <c r="AH41" s="10">
        <v>-6.4</v>
      </c>
      <c r="AI41" s="10">
        <v>0.04</v>
      </c>
      <c r="AJ41" s="10">
        <v>0.61</v>
      </c>
      <c r="AK41" s="22">
        <f>AJ41/AI41</f>
        <v>15.25</v>
      </c>
      <c r="AL41" s="13">
        <f>(AJ41/12)/(AI41/14)</f>
        <v>17.791666666666668</v>
      </c>
      <c r="AM41" s="2" t="s">
        <v>180</v>
      </c>
    </row>
    <row r="42" spans="1:39" ht="15.75" x14ac:dyDescent="0.25">
      <c r="A42" s="10" t="s">
        <v>6</v>
      </c>
      <c r="B42" s="10">
        <v>44.88</v>
      </c>
      <c r="C42" s="13">
        <v>-1.3594479346353703</v>
      </c>
      <c r="D42" s="13">
        <v>0.27096354141802048</v>
      </c>
      <c r="E42" s="13">
        <v>3.68</v>
      </c>
      <c r="F42" s="13">
        <v>13.581162914913323</v>
      </c>
      <c r="G42" s="13">
        <v>15.844690067398879</v>
      </c>
      <c r="H42" s="10" t="s">
        <v>184</v>
      </c>
      <c r="I42" s="12"/>
      <c r="J42" s="2" t="s">
        <v>7</v>
      </c>
      <c r="K42" s="14">
        <v>41.89</v>
      </c>
      <c r="L42" s="3">
        <v>-0.17795992847917119</v>
      </c>
      <c r="M42" s="3">
        <v>0.21068560318669541</v>
      </c>
      <c r="N42" s="6">
        <v>0.91500000000000004</v>
      </c>
      <c r="O42" s="3">
        <f>N42/M42</f>
        <v>4.3429640476629467</v>
      </c>
      <c r="P42" s="3">
        <f>(N42/12)/(M42/14)</f>
        <v>5.0667913889401035</v>
      </c>
      <c r="Q42" s="10" t="s">
        <v>184</v>
      </c>
      <c r="S42" s="16" t="s">
        <v>182</v>
      </c>
      <c r="T42" s="17">
        <v>192.07</v>
      </c>
      <c r="U42" s="17">
        <v>-1.3871683507629757</v>
      </c>
      <c r="V42" s="17">
        <v>6.6026019263599953E-2</v>
      </c>
      <c r="W42" s="17">
        <v>2.0870000000000002</v>
      </c>
      <c r="X42" s="17">
        <f>W42/V42</f>
        <v>31.608750963282141</v>
      </c>
      <c r="Y42" s="17">
        <f>(W42/12)/(V42/14)</f>
        <v>36.876876123829163</v>
      </c>
      <c r="Z42" s="23" t="s">
        <v>184</v>
      </c>
      <c r="AA42"/>
      <c r="AB42" s="21" t="s">
        <v>17</v>
      </c>
      <c r="AC42" s="10" t="s">
        <v>67</v>
      </c>
      <c r="AD42" s="10">
        <v>950</v>
      </c>
      <c r="AE42" s="10" t="s">
        <v>23</v>
      </c>
      <c r="AF42" s="23">
        <v>-23.9</v>
      </c>
      <c r="AG42" s="10">
        <v>-27.62</v>
      </c>
      <c r="AH42" s="10">
        <v>-3.05</v>
      </c>
      <c r="AI42" s="10">
        <v>0.25</v>
      </c>
      <c r="AJ42" s="10">
        <v>8.19</v>
      </c>
      <c r="AK42" s="22">
        <f>AJ42/AI42</f>
        <v>32.76</v>
      </c>
      <c r="AL42" s="13">
        <f>(AJ42/12)/(AI42/14)</f>
        <v>38.22</v>
      </c>
      <c r="AM42" s="2" t="s">
        <v>180</v>
      </c>
    </row>
    <row r="43" spans="1:39" ht="15.75" x14ac:dyDescent="0.25">
      <c r="A43" s="10" t="s">
        <v>6</v>
      </c>
      <c r="B43" s="10">
        <v>44.98</v>
      </c>
      <c r="C43" s="13">
        <v>-2.9644954316736669</v>
      </c>
      <c r="D43" s="13">
        <v>0.11760956870431767</v>
      </c>
      <c r="E43" s="13">
        <v>0.54</v>
      </c>
      <c r="F43" s="13">
        <v>4.5914631432550745</v>
      </c>
      <c r="G43" s="13">
        <v>5.3567070004642536</v>
      </c>
      <c r="H43" s="10" t="s">
        <v>184</v>
      </c>
      <c r="I43" s="12"/>
      <c r="J43" s="2" t="s">
        <v>7</v>
      </c>
      <c r="K43" s="14">
        <v>42.05</v>
      </c>
      <c r="L43" s="3">
        <v>-7.3955659376799585E-2</v>
      </c>
      <c r="M43" s="3">
        <v>0.14250607498224199</v>
      </c>
      <c r="N43" s="4">
        <v>0.53100000000000003</v>
      </c>
      <c r="O43" s="3">
        <f>N43/M43</f>
        <v>3.7261569379843573</v>
      </c>
      <c r="P43" s="3">
        <f>(N43/12)/(M43/14)</f>
        <v>4.3471830943150831</v>
      </c>
      <c r="Q43" s="10" t="s">
        <v>184</v>
      </c>
      <c r="S43" s="16" t="s">
        <v>182</v>
      </c>
      <c r="T43" s="17">
        <v>192.91</v>
      </c>
      <c r="U43" s="17">
        <v>-1.5881731476929408</v>
      </c>
      <c r="V43" s="17">
        <v>5.8730578887661977E-2</v>
      </c>
      <c r="W43" s="17">
        <v>2.27</v>
      </c>
      <c r="X43" s="17">
        <f>W43/V43</f>
        <v>38.651074840280145</v>
      </c>
      <c r="Y43" s="17">
        <f>(W43/12)/(V43/14)</f>
        <v>45.092920646993505</v>
      </c>
      <c r="Z43" s="23" t="s">
        <v>184</v>
      </c>
      <c r="AA43"/>
      <c r="AB43" s="21" t="s">
        <v>17</v>
      </c>
      <c r="AC43" s="10" t="s">
        <v>68</v>
      </c>
      <c r="AD43" s="10">
        <v>925</v>
      </c>
      <c r="AE43" s="10" t="s">
        <v>38</v>
      </c>
      <c r="AF43" s="23">
        <v>-23.65</v>
      </c>
      <c r="AG43" s="10">
        <v>-26.88</v>
      </c>
      <c r="AH43" s="10">
        <v>-4.55</v>
      </c>
      <c r="AI43" s="10">
        <v>0.02</v>
      </c>
      <c r="AJ43" s="10">
        <v>0.77</v>
      </c>
      <c r="AK43" s="22">
        <f>AJ43/AI43</f>
        <v>38.5</v>
      </c>
      <c r="AL43" s="13">
        <f>(AJ43/12)/(AI43/14)</f>
        <v>44.916666666666664</v>
      </c>
      <c r="AM43" s="2" t="s">
        <v>180</v>
      </c>
    </row>
    <row r="44" spans="1:39" ht="15.75" x14ac:dyDescent="0.25">
      <c r="A44" s="10" t="s">
        <v>6</v>
      </c>
      <c r="B44" s="10">
        <v>45.33</v>
      </c>
      <c r="C44" s="13">
        <v>-0.89043405543850995</v>
      </c>
      <c r="D44" s="13">
        <v>5.9716428198880525E-2</v>
      </c>
      <c r="E44" s="13">
        <v>0.20799999999999999</v>
      </c>
      <c r="F44" s="13">
        <v>3.4831286175936969</v>
      </c>
      <c r="G44" s="13">
        <v>4.0636500538593125</v>
      </c>
      <c r="H44" s="10" t="s">
        <v>184</v>
      </c>
      <c r="I44" s="12"/>
      <c r="J44" s="2" t="s">
        <v>7</v>
      </c>
      <c r="K44" s="14">
        <v>42.53</v>
      </c>
      <c r="L44" s="3">
        <v>-0.91699026373544623</v>
      </c>
      <c r="M44" s="3">
        <v>0.3212649986830291</v>
      </c>
      <c r="N44" s="4">
        <v>3.7090000000000001</v>
      </c>
      <c r="O44" s="3">
        <f>N44/M44</f>
        <v>11.544986273650759</v>
      </c>
      <c r="P44" s="3">
        <f>(N44/12)/(M44/14)</f>
        <v>13.469150652592552</v>
      </c>
      <c r="Q44" s="10" t="s">
        <v>184</v>
      </c>
      <c r="S44" s="16" t="s">
        <v>182</v>
      </c>
      <c r="T44" s="17">
        <v>194.01</v>
      </c>
      <c r="U44" s="17">
        <v>0.58614860154958071</v>
      </c>
      <c r="V44" s="17">
        <v>9.5787233359720503E-2</v>
      </c>
      <c r="W44" s="17">
        <v>2.0409999999999999</v>
      </c>
      <c r="X44" s="17">
        <f>W44/V44</f>
        <v>21.30764120031742</v>
      </c>
      <c r="Y44" s="17">
        <f>(W44/12)/(V44/14)</f>
        <v>24.85891473370366</v>
      </c>
      <c r="Z44" s="23" t="s">
        <v>184</v>
      </c>
      <c r="AA44"/>
      <c r="AB44" s="21" t="s">
        <v>17</v>
      </c>
      <c r="AC44" s="10" t="s">
        <v>69</v>
      </c>
      <c r="AD44" s="10">
        <v>905</v>
      </c>
      <c r="AE44" s="10" t="s">
        <v>23</v>
      </c>
      <c r="AF44" s="23">
        <v>-23.45</v>
      </c>
      <c r="AG44" s="10">
        <v>-27.47</v>
      </c>
      <c r="AH44" s="10">
        <v>-2.11</v>
      </c>
      <c r="AI44" s="10">
        <v>0.16</v>
      </c>
      <c r="AJ44" s="10">
        <v>5.0599999999999996</v>
      </c>
      <c r="AK44" s="22">
        <f>AJ44/AI44</f>
        <v>31.624999999999996</v>
      </c>
      <c r="AL44" s="13">
        <f>(AJ44/12)/(AI44/14)</f>
        <v>36.895833333333329</v>
      </c>
      <c r="AM44" s="2" t="s">
        <v>180</v>
      </c>
    </row>
    <row r="45" spans="1:39" ht="15.75" x14ac:dyDescent="0.25">
      <c r="A45" s="10" t="s">
        <v>6</v>
      </c>
      <c r="B45" s="10">
        <v>45.92</v>
      </c>
      <c r="C45" s="13">
        <v>-0.32886921915151157</v>
      </c>
      <c r="D45" s="13">
        <v>7.3106780003540872E-2</v>
      </c>
      <c r="E45" s="13">
        <v>0.45800000000000002</v>
      </c>
      <c r="F45" s="13">
        <v>6.2648088177022316</v>
      </c>
      <c r="G45" s="13">
        <v>7.3089436206526033</v>
      </c>
      <c r="H45" s="10" t="s">
        <v>184</v>
      </c>
      <c r="I45" s="12"/>
      <c r="J45" s="2" t="s">
        <v>7</v>
      </c>
      <c r="K45" s="14">
        <v>42.77</v>
      </c>
      <c r="L45" s="3">
        <v>0.18405493128100683</v>
      </c>
      <c r="M45" s="3">
        <v>0.11035694314962333</v>
      </c>
      <c r="N45" s="4">
        <v>1.1850000000000001</v>
      </c>
      <c r="O45" s="3">
        <f>N45/M45</f>
        <v>10.737883509453159</v>
      </c>
      <c r="P45" s="3">
        <f>(N45/12)/(M45/14)</f>
        <v>12.527530761028686</v>
      </c>
      <c r="Q45" s="10" t="s">
        <v>184</v>
      </c>
      <c r="S45" s="16" t="s">
        <v>182</v>
      </c>
      <c r="T45" s="17">
        <v>195.2</v>
      </c>
      <c r="U45" s="17">
        <v>1.6477498309817127</v>
      </c>
      <c r="V45" s="17">
        <v>8.7722836495432444E-2</v>
      </c>
      <c r="W45" s="17">
        <v>2.6640000000000001</v>
      </c>
      <c r="X45" s="17">
        <f>W45/V45</f>
        <v>30.368375059768038</v>
      </c>
      <c r="Y45" s="17">
        <f>(W45/12)/(V45/14)</f>
        <v>35.42977090306271</v>
      </c>
      <c r="Z45" s="23" t="s">
        <v>184</v>
      </c>
      <c r="AA45"/>
      <c r="AB45" s="21" t="s">
        <v>17</v>
      </c>
      <c r="AC45" s="10" t="s">
        <v>70</v>
      </c>
      <c r="AD45" s="10">
        <v>868</v>
      </c>
      <c r="AE45" s="10" t="s">
        <v>38</v>
      </c>
      <c r="AF45" s="23">
        <v>-23.08</v>
      </c>
      <c r="AG45" s="10">
        <v>-26.65</v>
      </c>
      <c r="AH45" s="10">
        <v>-4.07</v>
      </c>
      <c r="AI45" s="10">
        <v>0.01</v>
      </c>
      <c r="AJ45" s="10">
        <v>0.38</v>
      </c>
      <c r="AK45" s="22">
        <f>AJ45/AI45</f>
        <v>38</v>
      </c>
      <c r="AL45" s="13">
        <f>(AJ45/12)/(AI45/14)</f>
        <v>44.333333333333336</v>
      </c>
      <c r="AM45" s="2" t="s">
        <v>180</v>
      </c>
    </row>
    <row r="46" spans="1:39" ht="15.75" x14ac:dyDescent="0.25">
      <c r="A46" s="10" t="s">
        <v>6</v>
      </c>
      <c r="B46" s="10">
        <v>46.44</v>
      </c>
      <c r="C46" s="13">
        <v>-1.5214527287289554</v>
      </c>
      <c r="D46" s="13">
        <v>0.1768807955482139</v>
      </c>
      <c r="E46" s="13"/>
      <c r="F46" s="13">
        <v>0</v>
      </c>
      <c r="G46" s="13">
        <v>0</v>
      </c>
      <c r="H46" s="10" t="s">
        <v>184</v>
      </c>
      <c r="I46" s="12"/>
      <c r="J46" s="2" t="s">
        <v>7</v>
      </c>
      <c r="K46" s="14">
        <v>43.23</v>
      </c>
      <c r="L46" s="3">
        <v>0.33406108864019662</v>
      </c>
      <c r="M46" s="3">
        <v>0.13139390655379318</v>
      </c>
      <c r="N46" s="4">
        <v>0.38800000000000001</v>
      </c>
      <c r="O46" s="3">
        <f>N46/M46</f>
        <v>2.9529527675710843</v>
      </c>
      <c r="P46" s="3">
        <f>(N46/12)/(M46/14)</f>
        <v>3.4451115621662645</v>
      </c>
      <c r="Q46" s="10" t="s">
        <v>184</v>
      </c>
      <c r="S46" s="16" t="s">
        <v>182</v>
      </c>
      <c r="T46" s="17">
        <v>196.49</v>
      </c>
      <c r="U46" s="17">
        <v>0.94001567802695807</v>
      </c>
      <c r="V46" s="17">
        <v>7.4473490048869648E-2</v>
      </c>
      <c r="W46" s="17">
        <v>2.1459999999999999</v>
      </c>
      <c r="X46" s="17">
        <f>W46/V46</f>
        <v>28.815622828899123</v>
      </c>
      <c r="Y46" s="17">
        <f>(W46/12)/(V46/14)</f>
        <v>33.618226633715643</v>
      </c>
      <c r="Z46" s="23" t="s">
        <v>184</v>
      </c>
      <c r="AA46"/>
      <c r="AB46" s="21" t="s">
        <v>17</v>
      </c>
      <c r="AC46" s="10" t="s">
        <v>71</v>
      </c>
      <c r="AD46" s="10">
        <v>830</v>
      </c>
      <c r="AE46" s="10" t="s">
        <v>38</v>
      </c>
      <c r="AF46" s="23">
        <v>-22.7</v>
      </c>
      <c r="AG46" s="10">
        <v>-26.56</v>
      </c>
      <c r="AH46" s="10">
        <v>-3.89</v>
      </c>
      <c r="AI46" s="10">
        <v>0.05</v>
      </c>
      <c r="AJ46" s="10">
        <v>0.98</v>
      </c>
      <c r="AK46" s="22">
        <f>AJ46/AI46</f>
        <v>19.599999999999998</v>
      </c>
      <c r="AL46" s="13">
        <f>(AJ46/12)/(AI46/14)</f>
        <v>22.866666666666664</v>
      </c>
      <c r="AM46" s="2" t="s">
        <v>180</v>
      </c>
    </row>
    <row r="47" spans="1:39" ht="15.75" x14ac:dyDescent="0.25">
      <c r="A47" s="10" t="s">
        <v>6</v>
      </c>
      <c r="B47" s="10">
        <v>46.92</v>
      </c>
      <c r="C47" s="13">
        <v>-1.1918215339725935</v>
      </c>
      <c r="D47" s="13">
        <v>0.21076521127875861</v>
      </c>
      <c r="E47" s="13">
        <v>3.2160000000000002</v>
      </c>
      <c r="F47" s="13">
        <v>15.258685152487098</v>
      </c>
      <c r="G47" s="13">
        <v>17.801799344568281</v>
      </c>
      <c r="H47" s="10" t="s">
        <v>184</v>
      </c>
      <c r="I47" s="12"/>
      <c r="J47" s="2" t="s">
        <v>7</v>
      </c>
      <c r="K47" s="14">
        <v>43.78</v>
      </c>
      <c r="L47" s="3">
        <v>-1.4310113629529366</v>
      </c>
      <c r="M47" s="3">
        <v>0.46323008493476353</v>
      </c>
      <c r="N47" s="4">
        <v>2.62</v>
      </c>
      <c r="O47" s="3">
        <f>N47/M47</f>
        <v>5.6559366181256845</v>
      </c>
      <c r="P47" s="3">
        <f>(N47/12)/(M47/14)</f>
        <v>6.5985927211466331</v>
      </c>
      <c r="Q47" s="10" t="s">
        <v>184</v>
      </c>
      <c r="S47" s="16" t="s">
        <v>182</v>
      </c>
      <c r="T47" s="17">
        <v>198.27</v>
      </c>
      <c r="U47" s="17">
        <v>1.3138752447007973</v>
      </c>
      <c r="V47" s="17">
        <v>7.9735199238111718E-2</v>
      </c>
      <c r="W47" s="17">
        <v>2.46</v>
      </c>
      <c r="X47" s="17">
        <f>W47/V47</f>
        <v>30.85212081371677</v>
      </c>
      <c r="Y47" s="17">
        <f>(W47/12)/(V47/14)</f>
        <v>35.994140949336227</v>
      </c>
      <c r="Z47" s="23" t="s">
        <v>184</v>
      </c>
      <c r="AA47"/>
      <c r="AB47" s="21" t="s">
        <v>17</v>
      </c>
      <c r="AC47" s="10" t="s">
        <v>72</v>
      </c>
      <c r="AD47" s="10">
        <v>820</v>
      </c>
      <c r="AE47" s="10" t="s">
        <v>23</v>
      </c>
      <c r="AF47" s="23">
        <v>-22.6</v>
      </c>
      <c r="AG47" s="10">
        <v>-26.91</v>
      </c>
      <c r="AH47" s="10">
        <v>-2.52</v>
      </c>
      <c r="AI47" s="10">
        <v>0.18</v>
      </c>
      <c r="AJ47" s="10">
        <v>6.06</v>
      </c>
      <c r="AK47" s="22">
        <f>AJ47/AI47</f>
        <v>33.666666666666664</v>
      </c>
      <c r="AL47" s="13">
        <f>(AJ47/12)/(AI47/14)</f>
        <v>39.277777777777779</v>
      </c>
      <c r="AM47" s="2" t="s">
        <v>180</v>
      </c>
    </row>
    <row r="48" spans="1:39" ht="15.75" x14ac:dyDescent="0.25">
      <c r="A48" s="10" t="s">
        <v>6</v>
      </c>
      <c r="B48" s="10">
        <v>47.1</v>
      </c>
      <c r="C48" s="13">
        <v>-0.66342733778885665</v>
      </c>
      <c r="D48" s="13">
        <v>9.6770648724580299E-2</v>
      </c>
      <c r="E48" s="13">
        <v>1.9419999999999999</v>
      </c>
      <c r="F48" s="13">
        <v>20.068068423589278</v>
      </c>
      <c r="G48" s="13">
        <v>23.412746494187491</v>
      </c>
      <c r="H48" s="10" t="s">
        <v>184</v>
      </c>
      <c r="I48" s="12"/>
      <c r="J48" s="2" t="s">
        <v>7</v>
      </c>
      <c r="K48" s="14">
        <v>44.18</v>
      </c>
      <c r="L48" s="3">
        <v>-1.3560082842733416</v>
      </c>
      <c r="M48" s="3">
        <v>0.47914138694326408</v>
      </c>
      <c r="N48" s="4">
        <v>1.429</v>
      </c>
      <c r="O48" s="3">
        <f>N48/M48</f>
        <v>2.9824182150418377</v>
      </c>
      <c r="P48" s="3">
        <f>(N48/12)/(M48/14)</f>
        <v>3.4794879175488105</v>
      </c>
      <c r="Q48" s="10" t="s">
        <v>184</v>
      </c>
      <c r="S48" s="16" t="s">
        <v>182</v>
      </c>
      <c r="T48" s="17">
        <v>199.66</v>
      </c>
      <c r="U48" s="17">
        <v>1.3648560947017756</v>
      </c>
      <c r="V48" s="17">
        <v>7.1445642991571509E-2</v>
      </c>
      <c r="W48" s="17">
        <v>2.15</v>
      </c>
      <c r="X48" s="17">
        <f>W48/V48</f>
        <v>30.092807762310109</v>
      </c>
      <c r="Y48" s="17">
        <f>(W48/12)/(V48/14)</f>
        <v>35.108275722695126</v>
      </c>
      <c r="Z48" s="23" t="s">
        <v>184</v>
      </c>
      <c r="AA48"/>
      <c r="AB48" s="21" t="s">
        <v>17</v>
      </c>
      <c r="AC48" s="10" t="s">
        <v>73</v>
      </c>
      <c r="AD48" s="10">
        <v>790</v>
      </c>
      <c r="AE48" s="10" t="s">
        <v>23</v>
      </c>
      <c r="AF48" s="23">
        <v>-22.3</v>
      </c>
      <c r="AG48" s="10">
        <v>-26.73</v>
      </c>
      <c r="AH48" s="10">
        <v>-2.62</v>
      </c>
      <c r="AI48" s="10">
        <v>0.25</v>
      </c>
      <c r="AJ48" s="10">
        <v>8</v>
      </c>
      <c r="AK48" s="22">
        <f>AJ48/AI48</f>
        <v>32</v>
      </c>
      <c r="AL48" s="13">
        <f>(AJ48/12)/(AI48/14)</f>
        <v>37.333333333333336</v>
      </c>
      <c r="AM48" s="2" t="s">
        <v>180</v>
      </c>
    </row>
    <row r="49" spans="1:39" ht="15.75" x14ac:dyDescent="0.25">
      <c r="A49" s="10" t="s">
        <v>6</v>
      </c>
      <c r="B49" s="10">
        <v>47.25</v>
      </c>
      <c r="C49" s="13">
        <v>-0.30487454458259233</v>
      </c>
      <c r="D49" s="13">
        <v>0.13179950579009392</v>
      </c>
      <c r="E49" s="13">
        <v>2.4</v>
      </c>
      <c r="F49" s="13">
        <v>18.209476474231092</v>
      </c>
      <c r="G49" s="13">
        <v>21.244389219936274</v>
      </c>
      <c r="H49" s="10" t="s">
        <v>184</v>
      </c>
      <c r="I49" s="12"/>
      <c r="J49" s="2" t="s">
        <v>7</v>
      </c>
      <c r="K49" s="14">
        <v>45.66</v>
      </c>
      <c r="L49" s="3">
        <v>0.94408612856756846</v>
      </c>
      <c r="M49" s="3">
        <v>0.17043638938942546</v>
      </c>
      <c r="N49" s="4">
        <v>0.625</v>
      </c>
      <c r="O49" s="3">
        <f>N49/M49</f>
        <v>3.6670572654056555</v>
      </c>
      <c r="P49" s="3">
        <f>(N49/12)/(M49/14)</f>
        <v>4.2782334763065988</v>
      </c>
      <c r="Q49" s="10" t="s">
        <v>184</v>
      </c>
      <c r="S49" s="16" t="s">
        <v>182</v>
      </c>
      <c r="T49" s="17">
        <v>201.27</v>
      </c>
      <c r="U49" s="17">
        <v>1.8536724800052713</v>
      </c>
      <c r="V49" s="17">
        <v>7.1557842453503884E-2</v>
      </c>
      <c r="W49" s="17">
        <v>1.9339999999999999</v>
      </c>
      <c r="X49" s="17">
        <f>W49/V49</f>
        <v>27.027086531523842</v>
      </c>
      <c r="Y49" s="17">
        <f>(W49/12)/(V49/14)</f>
        <v>31.531600953444482</v>
      </c>
      <c r="Z49" s="23" t="s">
        <v>184</v>
      </c>
      <c r="AA49"/>
      <c r="AB49" s="21" t="s">
        <v>17</v>
      </c>
      <c r="AC49" s="10" t="s">
        <v>74</v>
      </c>
      <c r="AD49" s="10">
        <v>770</v>
      </c>
      <c r="AE49" s="10" t="s">
        <v>23</v>
      </c>
      <c r="AF49" s="23">
        <v>-22.1</v>
      </c>
      <c r="AG49" s="10">
        <v>-26.93</v>
      </c>
      <c r="AH49" s="10">
        <v>-1.17</v>
      </c>
      <c r="AI49" s="10">
        <v>0.24</v>
      </c>
      <c r="AJ49" s="10">
        <v>6.97</v>
      </c>
      <c r="AK49" s="22">
        <f>AJ49/AI49</f>
        <v>29.041666666666668</v>
      </c>
      <c r="AL49" s="13">
        <f>(AJ49/12)/(AI49/14)</f>
        <v>33.881944444444443</v>
      </c>
      <c r="AM49" s="2" t="s">
        <v>180</v>
      </c>
    </row>
    <row r="50" spans="1:39" ht="15.75" x14ac:dyDescent="0.25">
      <c r="A50" s="10" t="s">
        <v>6</v>
      </c>
      <c r="B50" s="10">
        <v>47.36</v>
      </c>
      <c r="C50" s="13">
        <v>-0.18790050605911104</v>
      </c>
      <c r="D50" s="13">
        <v>0.16402568285662872</v>
      </c>
      <c r="E50" s="13">
        <v>2.2519999999999998</v>
      </c>
      <c r="F50" s="13">
        <v>13.729557230183422</v>
      </c>
      <c r="G50" s="13">
        <v>16.017816768547327</v>
      </c>
      <c r="H50" s="10" t="s">
        <v>184</v>
      </c>
      <c r="I50" s="12"/>
      <c r="J50" s="2" t="s">
        <v>7</v>
      </c>
      <c r="K50" s="14">
        <v>45.72</v>
      </c>
      <c r="L50" s="3">
        <v>-1.1019978578117804</v>
      </c>
      <c r="M50" s="3">
        <v>0.47330560879344413</v>
      </c>
      <c r="N50" s="4">
        <v>11.138</v>
      </c>
      <c r="O50" s="3">
        <f>N50/M50</f>
        <v>23.532364275997303</v>
      </c>
      <c r="P50" s="3">
        <f>(N50/12)/(M50/14)</f>
        <v>27.454424988663519</v>
      </c>
      <c r="Q50" s="10" t="s">
        <v>184</v>
      </c>
      <c r="S50" s="16" t="s">
        <v>182</v>
      </c>
      <c r="T50" s="17">
        <v>202.7</v>
      </c>
      <c r="U50" s="17">
        <v>1.5477873799994026</v>
      </c>
      <c r="V50" s="17">
        <v>8.1266984149679811E-2</v>
      </c>
      <c r="W50" s="17">
        <v>1.7</v>
      </c>
      <c r="X50" s="17">
        <f>W50/V50</f>
        <v>20.918704167351557</v>
      </c>
      <c r="Y50" s="17">
        <f>(W50/12)/(V50/14)</f>
        <v>24.405154861910152</v>
      </c>
      <c r="Z50" s="23" t="s">
        <v>184</v>
      </c>
      <c r="AA50"/>
      <c r="AB50" s="21" t="s">
        <v>17</v>
      </c>
      <c r="AC50" s="10" t="s">
        <v>75</v>
      </c>
      <c r="AD50" s="10">
        <v>755</v>
      </c>
      <c r="AE50" s="10" t="s">
        <v>38</v>
      </c>
      <c r="AF50" s="23">
        <v>-21.95</v>
      </c>
      <c r="AG50" s="10">
        <v>-28.17</v>
      </c>
      <c r="AH50" s="10">
        <v>-6.98</v>
      </c>
      <c r="AI50" s="10">
        <v>0.03</v>
      </c>
      <c r="AJ50" s="10">
        <v>0.61</v>
      </c>
      <c r="AK50" s="22">
        <f>AJ50/AI50</f>
        <v>20.333333333333332</v>
      </c>
      <c r="AL50" s="13">
        <f>(AJ50/12)/(AI50/14)</f>
        <v>23.722222222222221</v>
      </c>
      <c r="AM50" s="2" t="s">
        <v>180</v>
      </c>
    </row>
    <row r="51" spans="1:39" ht="15.75" x14ac:dyDescent="0.25">
      <c r="A51" s="10" t="s">
        <v>6</v>
      </c>
      <c r="B51" s="10">
        <v>47.5</v>
      </c>
      <c r="C51" s="13">
        <v>0.27999564803481408</v>
      </c>
      <c r="D51" s="13">
        <v>9.0506394193717365E-2</v>
      </c>
      <c r="E51" s="13">
        <v>0.83799999999999997</v>
      </c>
      <c r="F51" s="13">
        <v>9.2590143212021925</v>
      </c>
      <c r="G51" s="13">
        <v>10.80218337473589</v>
      </c>
      <c r="H51" s="10" t="s">
        <v>184</v>
      </c>
      <c r="I51" s="12"/>
      <c r="J51" s="2" t="s">
        <v>7</v>
      </c>
      <c r="K51" s="14">
        <v>46.28</v>
      </c>
      <c r="L51" s="3">
        <v>-0.49127606436553167</v>
      </c>
      <c r="M51" s="3">
        <v>0.34822767673799992</v>
      </c>
      <c r="N51" s="4">
        <v>4.5140000000000002</v>
      </c>
      <c r="O51" s="3">
        <f>N51/M51</f>
        <v>12.962783550935988</v>
      </c>
      <c r="P51" s="3">
        <f>(N51/12)/(M51/14)</f>
        <v>15.123247476091986</v>
      </c>
      <c r="Q51" s="10" t="s">
        <v>184</v>
      </c>
      <c r="S51" s="16" t="s">
        <v>182</v>
      </c>
      <c r="T51" s="17">
        <v>204.39</v>
      </c>
      <c r="U51" s="17">
        <v>1.6307562143147201</v>
      </c>
      <c r="V51" s="17">
        <v>5.1972422916894627E-2</v>
      </c>
      <c r="W51" s="17">
        <v>1.022</v>
      </c>
      <c r="X51" s="17">
        <f>W51/V51</f>
        <v>19.664274679558559</v>
      </c>
      <c r="Y51" s="17">
        <f>(W51/12)/(V51/14)</f>
        <v>22.941653792818318</v>
      </c>
      <c r="Z51" s="23" t="s">
        <v>184</v>
      </c>
      <c r="AA51"/>
      <c r="AB51" s="21" t="s">
        <v>17</v>
      </c>
      <c r="AC51" s="10" t="s">
        <v>76</v>
      </c>
      <c r="AD51" s="10">
        <v>740</v>
      </c>
      <c r="AE51" s="10" t="s">
        <v>23</v>
      </c>
      <c r="AF51" s="23">
        <v>-21.8</v>
      </c>
      <c r="AG51" s="10">
        <v>-27.22</v>
      </c>
      <c r="AH51" s="10">
        <v>-3.17</v>
      </c>
      <c r="AI51" s="10">
        <v>0.18</v>
      </c>
      <c r="AJ51" s="10">
        <v>7.13</v>
      </c>
      <c r="AK51" s="22">
        <f>AJ51/AI51</f>
        <v>39.611111111111114</v>
      </c>
      <c r="AL51" s="13">
        <f>(AJ51/12)/(AI51/14)</f>
        <v>46.212962962962962</v>
      </c>
      <c r="AM51" s="2" t="s">
        <v>180</v>
      </c>
    </row>
    <row r="52" spans="1:39" ht="15.75" x14ac:dyDescent="0.25">
      <c r="A52" s="10" t="s">
        <v>6</v>
      </c>
      <c r="B52" s="10">
        <v>48.1</v>
      </c>
      <c r="C52" s="13">
        <v>8.6038695269383583E-2</v>
      </c>
      <c r="D52" s="13">
        <v>5.596404720175769E-2</v>
      </c>
      <c r="E52" s="13">
        <v>0.51100000000000001</v>
      </c>
      <c r="F52" s="13">
        <v>9.1308621436505177</v>
      </c>
      <c r="G52" s="13">
        <v>10.652672500925606</v>
      </c>
      <c r="H52" s="10" t="s">
        <v>184</v>
      </c>
      <c r="I52" s="12"/>
      <c r="J52" s="2" t="s">
        <v>7</v>
      </c>
      <c r="K52" s="14">
        <v>46.65</v>
      </c>
      <c r="L52" s="3">
        <v>-0.73430274331594014</v>
      </c>
      <c r="M52" s="3">
        <v>0.32030764084075586</v>
      </c>
      <c r="N52" s="4">
        <v>4.9859999999999998</v>
      </c>
      <c r="O52" s="3">
        <f>N52/M52</f>
        <v>15.566284921934908</v>
      </c>
      <c r="P52" s="3">
        <f>(N52/12)/(M52/14)</f>
        <v>18.160665742257393</v>
      </c>
      <c r="Q52" s="10" t="s">
        <v>184</v>
      </c>
      <c r="S52" s="16" t="s">
        <v>182</v>
      </c>
      <c r="T52" s="17">
        <v>204.93</v>
      </c>
      <c r="U52" s="17">
        <v>1.6567464515701205</v>
      </c>
      <c r="V52" s="17">
        <v>6.7368724280357353E-2</v>
      </c>
      <c r="W52" s="17">
        <v>1.8580000000000001</v>
      </c>
      <c r="X52" s="17">
        <f>W52/V52</f>
        <v>27.579563363377147</v>
      </c>
      <c r="Y52" s="17">
        <f>(W52/12)/(V52/14)</f>
        <v>32.176157257273339</v>
      </c>
      <c r="Z52" s="23" t="s">
        <v>184</v>
      </c>
      <c r="AA52"/>
      <c r="AB52" s="21" t="s">
        <v>17</v>
      </c>
      <c r="AC52" s="10" t="s">
        <v>77</v>
      </c>
      <c r="AD52" s="10">
        <v>710</v>
      </c>
      <c r="AE52" s="10" t="s">
        <v>23</v>
      </c>
      <c r="AF52" s="23">
        <v>-21.5</v>
      </c>
      <c r="AG52" s="10">
        <v>-26.95</v>
      </c>
      <c r="AH52" s="10">
        <v>-3</v>
      </c>
      <c r="AI52" s="10">
        <v>0.2</v>
      </c>
      <c r="AJ52" s="10">
        <v>7.6</v>
      </c>
      <c r="AK52" s="22">
        <f>AJ52/AI52</f>
        <v>37.999999999999993</v>
      </c>
      <c r="AL52" s="13">
        <f>(AJ52/12)/(AI52/14)</f>
        <v>44.333333333333329</v>
      </c>
      <c r="AM52" s="2" t="s">
        <v>180</v>
      </c>
    </row>
    <row r="53" spans="1:39" ht="15.75" x14ac:dyDescent="0.25">
      <c r="A53" s="10" t="s">
        <v>6</v>
      </c>
      <c r="B53" s="10">
        <v>48.33</v>
      </c>
      <c r="C53" s="13">
        <v>0.40596768952164008</v>
      </c>
      <c r="D53" s="13">
        <v>0.12329337878336818</v>
      </c>
      <c r="E53" s="13">
        <v>3.3530000000000002</v>
      </c>
      <c r="F53" s="13">
        <v>27.195296560826407</v>
      </c>
      <c r="G53" s="13">
        <v>31.727845987630811</v>
      </c>
      <c r="H53" s="10" t="s">
        <v>184</v>
      </c>
      <c r="I53" s="12"/>
      <c r="J53" s="2" t="s">
        <v>7</v>
      </c>
      <c r="K53" s="14">
        <v>47.09</v>
      </c>
      <c r="L53" s="3">
        <v>-0.46227288045786974</v>
      </c>
      <c r="M53" s="3">
        <v>0.29996493363775506</v>
      </c>
      <c r="N53" s="4">
        <v>5.0069999999999997</v>
      </c>
      <c r="O53" s="3">
        <f>N53/M53</f>
        <v>16.691951086677932</v>
      </c>
      <c r="P53" s="3">
        <f>(N53/12)/(M53/14)</f>
        <v>19.47394293445759</v>
      </c>
      <c r="Q53" s="10" t="s">
        <v>184</v>
      </c>
      <c r="S53" s="16" t="s">
        <v>182</v>
      </c>
      <c r="T53" s="17">
        <v>205.1</v>
      </c>
      <c r="U53" s="17">
        <v>1.9666300496152815</v>
      </c>
      <c r="V53" s="17">
        <v>8.0325653936658165E-2</v>
      </c>
      <c r="W53" s="17">
        <v>1.07</v>
      </c>
      <c r="X53" s="17">
        <f>W53/V53</f>
        <v>13.320775462889632</v>
      </c>
      <c r="Y53" s="17">
        <f>(W53/12)/(V53/14)</f>
        <v>15.540904706704572</v>
      </c>
      <c r="Z53" s="23" t="s">
        <v>184</v>
      </c>
      <c r="AA53"/>
      <c r="AB53" s="21" t="s">
        <v>17</v>
      </c>
      <c r="AC53" s="10" t="s">
        <v>78</v>
      </c>
      <c r="AD53" s="10">
        <v>700</v>
      </c>
      <c r="AE53" s="10" t="s">
        <v>23</v>
      </c>
      <c r="AF53" s="23">
        <v>-21.4</v>
      </c>
      <c r="AG53" s="10">
        <v>-27.06</v>
      </c>
      <c r="AH53" s="10">
        <v>-3.2</v>
      </c>
      <c r="AI53" s="10">
        <v>0.16</v>
      </c>
      <c r="AJ53" s="10">
        <v>6.2</v>
      </c>
      <c r="AK53" s="22">
        <f>AJ53/AI53</f>
        <v>38.75</v>
      </c>
      <c r="AL53" s="13">
        <f>(AJ53/12)/(AI53/14)</f>
        <v>45.208333333333336</v>
      </c>
      <c r="AM53" s="2" t="s">
        <v>180</v>
      </c>
    </row>
    <row r="54" spans="1:39" ht="15.75" x14ac:dyDescent="0.25">
      <c r="A54" s="10" t="s">
        <v>6</v>
      </c>
      <c r="B54" s="10">
        <v>48.43</v>
      </c>
      <c r="C54" s="13">
        <v>-0.2198934054843367</v>
      </c>
      <c r="D54" s="13">
        <v>7.0597950983151525E-2</v>
      </c>
      <c r="E54" s="13">
        <v>0.79400000000000004</v>
      </c>
      <c r="F54" s="13">
        <v>11.246785337856211</v>
      </c>
      <c r="G54" s="13">
        <v>13.121249560832245</v>
      </c>
      <c r="H54" s="10" t="s">
        <v>184</v>
      </c>
      <c r="I54" s="12"/>
      <c r="J54" s="2" t="s">
        <v>7</v>
      </c>
      <c r="K54" s="14">
        <v>47.59</v>
      </c>
      <c r="L54" s="3">
        <v>0.26080649765383901</v>
      </c>
      <c r="M54" s="3">
        <v>0.23062010741733532</v>
      </c>
      <c r="N54" s="4">
        <v>2.7090000000000001</v>
      </c>
      <c r="O54" s="3">
        <f>N54/M54</f>
        <v>11.746590660881676</v>
      </c>
      <c r="P54" s="3">
        <f>(N54/12)/(M54/14)</f>
        <v>13.704355771028624</v>
      </c>
      <c r="Q54" s="10" t="s">
        <v>184</v>
      </c>
      <c r="S54" s="16" t="s">
        <v>182</v>
      </c>
      <c r="T54" s="17">
        <v>205.16</v>
      </c>
      <c r="U54" s="17">
        <v>1.6637438231388824</v>
      </c>
      <c r="V54" s="17">
        <v>3.3373401473599434E-2</v>
      </c>
      <c r="W54" s="17">
        <v>1.2250000000000001</v>
      </c>
      <c r="X54" s="17">
        <f>W54/V54</f>
        <v>36.705877912056884</v>
      </c>
      <c r="Y54" s="17">
        <f>(W54/12)/(V54/14)</f>
        <v>42.823524230733028</v>
      </c>
      <c r="Z54" s="23" t="s">
        <v>184</v>
      </c>
      <c r="AA54"/>
      <c r="AB54" s="21" t="s">
        <v>17</v>
      </c>
      <c r="AC54" s="10" t="s">
        <v>79</v>
      </c>
      <c r="AD54" s="10">
        <v>670</v>
      </c>
      <c r="AE54" s="10" t="s">
        <v>23</v>
      </c>
      <c r="AF54" s="23">
        <v>-21.1</v>
      </c>
      <c r="AG54" s="10">
        <v>-27.35</v>
      </c>
      <c r="AH54" s="10">
        <v>-2.84</v>
      </c>
      <c r="AI54" s="10">
        <v>0.18</v>
      </c>
      <c r="AJ54" s="10">
        <v>6.21</v>
      </c>
      <c r="AK54" s="22">
        <f>AJ54/AI54</f>
        <v>34.5</v>
      </c>
      <c r="AL54" s="13">
        <f>(AJ54/12)/(AI54/14)</f>
        <v>40.25</v>
      </c>
      <c r="AM54" s="2" t="s">
        <v>180</v>
      </c>
    </row>
    <row r="55" spans="1:39" ht="15.75" x14ac:dyDescent="0.25">
      <c r="A55" s="10" t="s">
        <v>6</v>
      </c>
      <c r="B55" s="10">
        <v>48.75</v>
      </c>
      <c r="C55" s="13">
        <v>-1.5488934548707765</v>
      </c>
      <c r="D55" s="13">
        <v>5.6044187099706377E-2</v>
      </c>
      <c r="E55" s="13">
        <v>2.2509999999999999</v>
      </c>
      <c r="F55" s="13">
        <v>40.164736371237211</v>
      </c>
      <c r="G55" s="13">
        <v>46.858859099776737</v>
      </c>
      <c r="H55" s="10" t="s">
        <v>184</v>
      </c>
      <c r="I55" s="12"/>
      <c r="J55" s="2" t="s">
        <v>7</v>
      </c>
      <c r="K55" s="14">
        <v>48.06</v>
      </c>
      <c r="L55" s="3">
        <v>4.2612456573313438</v>
      </c>
      <c r="M55" s="3">
        <v>1.9291187661632517E-2</v>
      </c>
      <c r="N55" s="4">
        <v>0.374</v>
      </c>
      <c r="O55" s="3">
        <f>N55/M55</f>
        <v>19.387090445646013</v>
      </c>
      <c r="P55" s="3">
        <f>(N55/12)/(M55/14)</f>
        <v>22.618272186587014</v>
      </c>
      <c r="Q55" s="10" t="s">
        <v>184</v>
      </c>
      <c r="S55" s="16" t="s">
        <v>182</v>
      </c>
      <c r="T55" s="17">
        <v>206.68</v>
      </c>
      <c r="U55" s="17">
        <v>2.1175733505985699</v>
      </c>
      <c r="V55" s="17">
        <v>2.1141973803808303E-2</v>
      </c>
      <c r="W55" s="17">
        <v>0.57999999999999996</v>
      </c>
      <c r="X55" s="17">
        <f>W55/V55</f>
        <v>27.433578594990244</v>
      </c>
      <c r="Y55" s="17">
        <f>(W55/12)/(V55/14)</f>
        <v>32.005841694155293</v>
      </c>
      <c r="Z55" s="23" t="s">
        <v>184</v>
      </c>
      <c r="AA55"/>
      <c r="AB55" s="21" t="s">
        <v>17</v>
      </c>
      <c r="AC55" s="10" t="s">
        <v>80</v>
      </c>
      <c r="AD55" s="10">
        <v>650</v>
      </c>
      <c r="AE55" s="10" t="s">
        <v>23</v>
      </c>
      <c r="AF55" s="23">
        <v>-20.9</v>
      </c>
      <c r="AG55" s="10">
        <v>-27.34</v>
      </c>
      <c r="AH55" s="10">
        <v>-3.16</v>
      </c>
      <c r="AI55" s="10">
        <v>0.15</v>
      </c>
      <c r="AJ55" s="10">
        <v>5.53</v>
      </c>
      <c r="AK55" s="22">
        <f>AJ55/AI55</f>
        <v>36.866666666666667</v>
      </c>
      <c r="AL55" s="13">
        <f>(AJ55/12)/(AI55/14)</f>
        <v>43.011111111111113</v>
      </c>
      <c r="AM55" s="2" t="s">
        <v>180</v>
      </c>
    </row>
    <row r="56" spans="1:39" ht="15.75" x14ac:dyDescent="0.25">
      <c r="A56" s="10" t="s">
        <v>6</v>
      </c>
      <c r="B56" s="10">
        <v>49.81</v>
      </c>
      <c r="C56" s="13">
        <v>1.1727974976200175</v>
      </c>
      <c r="D56" s="13">
        <v>7.7769691670719968E-2</v>
      </c>
      <c r="E56" s="13">
        <v>2.2040000000000002</v>
      </c>
      <c r="F56" s="13">
        <v>28.340089212798034</v>
      </c>
      <c r="G56" s="13">
        <v>33.063437414931037</v>
      </c>
      <c r="H56" s="10" t="s">
        <v>184</v>
      </c>
      <c r="I56" s="12"/>
      <c r="J56" s="2" t="s">
        <v>7</v>
      </c>
      <c r="K56" s="14">
        <v>48.7</v>
      </c>
      <c r="L56" s="3">
        <v>-0.61328945873569563</v>
      </c>
      <c r="M56" s="3">
        <v>0.28901344469535034</v>
      </c>
      <c r="N56" s="4">
        <v>2.58</v>
      </c>
      <c r="O56" s="3">
        <f>N56/M56</f>
        <v>8.9269203469741107</v>
      </c>
      <c r="P56" s="3">
        <f>(N56/12)/(M56/14)</f>
        <v>10.41474040480313</v>
      </c>
      <c r="Q56" s="10" t="s">
        <v>184</v>
      </c>
      <c r="S56" s="16" t="s">
        <v>182</v>
      </c>
      <c r="T56" s="17">
        <v>207.31</v>
      </c>
      <c r="U56" s="17">
        <v>2.1935448133451252</v>
      </c>
      <c r="V56" s="17">
        <v>7.4241320567820818E-2</v>
      </c>
      <c r="W56" s="17">
        <v>2.5249999999999999</v>
      </c>
      <c r="X56" s="17">
        <f>W56/V56</f>
        <v>34.010709678761245</v>
      </c>
      <c r="Y56" s="17">
        <f>(W56/12)/(V56/14)</f>
        <v>39.679161291888121</v>
      </c>
      <c r="Z56" s="23" t="s">
        <v>184</v>
      </c>
      <c r="AA56"/>
      <c r="AB56" s="21" t="s">
        <v>17</v>
      </c>
      <c r="AC56" s="10" t="s">
        <v>81</v>
      </c>
      <c r="AD56" s="10">
        <v>630</v>
      </c>
      <c r="AE56" s="10" t="s">
        <v>23</v>
      </c>
      <c r="AF56" s="23">
        <v>-20.7</v>
      </c>
      <c r="AG56" s="10">
        <v>-27.36</v>
      </c>
      <c r="AH56" s="10">
        <v>-3.25</v>
      </c>
      <c r="AI56" s="10">
        <v>0.16</v>
      </c>
      <c r="AJ56" s="10">
        <v>5.53</v>
      </c>
      <c r="AK56" s="22">
        <f>AJ56/AI56</f>
        <v>34.5625</v>
      </c>
      <c r="AL56" s="13">
        <f>(AJ56/12)/(AI56/14)</f>
        <v>40.322916666666671</v>
      </c>
      <c r="AM56" s="2" t="s">
        <v>180</v>
      </c>
    </row>
    <row r="57" spans="1:39" ht="15.75" x14ac:dyDescent="0.25">
      <c r="A57" s="10" t="s">
        <v>6</v>
      </c>
      <c r="B57" s="10">
        <v>50.22</v>
      </c>
      <c r="C57" s="13">
        <v>0.5119441688677</v>
      </c>
      <c r="D57" s="13">
        <v>5.6027838871691361E-2</v>
      </c>
      <c r="E57" s="13">
        <v>0.64</v>
      </c>
      <c r="F57" s="13">
        <v>11.422892849136227</v>
      </c>
      <c r="G57" s="13">
        <v>13.326708323992266</v>
      </c>
      <c r="H57" s="10" t="s">
        <v>184</v>
      </c>
      <c r="I57" s="12"/>
      <c r="J57" s="2" t="s">
        <v>7</v>
      </c>
      <c r="K57" s="14">
        <v>49.88</v>
      </c>
      <c r="L57" s="3">
        <v>-0.57728550629859809</v>
      </c>
      <c r="M57" s="3">
        <v>0.34977124944278332</v>
      </c>
      <c r="N57" s="4">
        <v>4.3499999999999996</v>
      </c>
      <c r="O57" s="3">
        <f>N57/M57</f>
        <v>12.436699719973944</v>
      </c>
      <c r="P57" s="3">
        <f>(N57/12)/(M57/14)</f>
        <v>14.50948300663627</v>
      </c>
      <c r="Q57" s="10" t="s">
        <v>184</v>
      </c>
      <c r="S57" s="16" t="s">
        <v>182</v>
      </c>
      <c r="T57" s="17">
        <v>208.46</v>
      </c>
      <c r="U57" s="17">
        <v>1.8446758594168635</v>
      </c>
      <c r="V57" s="17">
        <v>3.269768510668588E-2</v>
      </c>
      <c r="W57" s="17">
        <v>0.8</v>
      </c>
      <c r="X57" s="17">
        <f>W57/V57</f>
        <v>24.466563837463209</v>
      </c>
      <c r="Y57" s="17">
        <f>(W57/12)/(V57/14)</f>
        <v>28.544324477040405</v>
      </c>
      <c r="Z57" s="23" t="s">
        <v>184</v>
      </c>
      <c r="AA57"/>
      <c r="AB57" s="21" t="s">
        <v>17</v>
      </c>
      <c r="AC57" s="10" t="s">
        <v>82</v>
      </c>
      <c r="AD57" s="10">
        <v>610</v>
      </c>
      <c r="AE57" s="10" t="s">
        <v>23</v>
      </c>
      <c r="AF57" s="23">
        <v>-20.5</v>
      </c>
      <c r="AG57" s="10">
        <v>-27.55</v>
      </c>
      <c r="AH57" s="10">
        <v>-2.98</v>
      </c>
      <c r="AI57" s="10">
        <v>0.14000000000000001</v>
      </c>
      <c r="AJ57" s="10">
        <v>4.71</v>
      </c>
      <c r="AK57" s="22">
        <f>AJ57/AI57</f>
        <v>33.642857142857139</v>
      </c>
      <c r="AL57" s="13">
        <f>(AJ57/12)/(AI57/14)</f>
        <v>39.25</v>
      </c>
      <c r="AM57" s="2" t="s">
        <v>180</v>
      </c>
    </row>
    <row r="58" spans="1:39" ht="15.75" x14ac:dyDescent="0.25">
      <c r="A58" s="10" t="s">
        <v>6</v>
      </c>
      <c r="B58" s="10">
        <v>50.77</v>
      </c>
      <c r="C58" s="13">
        <v>0.20801162432805637</v>
      </c>
      <c r="D58" s="13">
        <v>6.0686990934842318E-2</v>
      </c>
      <c r="E58" s="13">
        <v>0.86899999999999999</v>
      </c>
      <c r="F58" s="13">
        <v>14.319378611686606</v>
      </c>
      <c r="G58" s="13">
        <v>16.705941713634374</v>
      </c>
      <c r="H58" s="10" t="s">
        <v>184</v>
      </c>
      <c r="I58" s="12"/>
      <c r="J58" s="2" t="s">
        <v>7</v>
      </c>
      <c r="K58" s="14">
        <v>50.63</v>
      </c>
      <c r="L58" s="3">
        <v>-0.58528638461795301</v>
      </c>
      <c r="M58" s="3">
        <v>0.27967751607397801</v>
      </c>
      <c r="N58" s="4">
        <v>2.5289999999999999</v>
      </c>
      <c r="O58" s="3">
        <f>N58/M58</f>
        <v>9.0425574265006325</v>
      </c>
      <c r="P58" s="3">
        <f>(N58/12)/(M58/14)</f>
        <v>10.549650330917405</v>
      </c>
      <c r="Q58" s="10" t="s">
        <v>184</v>
      </c>
      <c r="S58" s="16" t="s">
        <v>182</v>
      </c>
      <c r="T58" s="17">
        <v>208.97</v>
      </c>
      <c r="U58" s="17">
        <v>1.9986180339296207</v>
      </c>
      <c r="V58" s="17">
        <v>9.553205920507013E-2</v>
      </c>
      <c r="W58" s="17">
        <v>4.5259999999999998</v>
      </c>
      <c r="X58" s="17">
        <f>W58/V58</f>
        <v>47.376765848671184</v>
      </c>
      <c r="Y58" s="17">
        <f>(W58/12)/(V58/14)</f>
        <v>55.272893490116381</v>
      </c>
      <c r="Z58" s="23" t="s">
        <v>184</v>
      </c>
      <c r="AA58"/>
      <c r="AB58" s="21" t="s">
        <v>17</v>
      </c>
      <c r="AC58" s="10" t="s">
        <v>83</v>
      </c>
      <c r="AD58" s="10">
        <v>600</v>
      </c>
      <c r="AE58" s="10" t="s">
        <v>38</v>
      </c>
      <c r="AF58" s="23">
        <v>-20.399999999999999</v>
      </c>
      <c r="AG58" s="10">
        <v>-27.43</v>
      </c>
      <c r="AH58" s="10">
        <v>-7.34</v>
      </c>
      <c r="AI58" s="10">
        <v>0.01</v>
      </c>
      <c r="AJ58" s="10">
        <v>0.16</v>
      </c>
      <c r="AK58" s="22">
        <f>AJ58/AI58</f>
        <v>16</v>
      </c>
      <c r="AL58" s="13">
        <f>(AJ58/12)/(AI58/14)</f>
        <v>18.666666666666668</v>
      </c>
      <c r="AM58" s="2" t="s">
        <v>180</v>
      </c>
    </row>
    <row r="59" spans="1:39" ht="15.75" x14ac:dyDescent="0.25">
      <c r="A59" s="10" t="s">
        <v>6</v>
      </c>
      <c r="B59" s="10">
        <v>51.08</v>
      </c>
      <c r="C59" s="13">
        <v>1.0258301158853871</v>
      </c>
      <c r="D59" s="13">
        <v>5.386984960994752E-2</v>
      </c>
      <c r="E59" s="13">
        <v>0.45900000000000002</v>
      </c>
      <c r="F59" s="13">
        <v>8.5205361314994619</v>
      </c>
      <c r="G59" s="13">
        <v>9.9406254867493722</v>
      </c>
      <c r="H59" s="10" t="s">
        <v>184</v>
      </c>
      <c r="I59" s="12"/>
      <c r="J59" s="2" t="s">
        <v>7</v>
      </c>
      <c r="K59" s="14">
        <v>50.81</v>
      </c>
      <c r="L59" s="3">
        <v>-0.62429066642480879</v>
      </c>
      <c r="M59" s="3">
        <v>0.34301245192660934</v>
      </c>
      <c r="N59" s="4">
        <v>4.5170000000000003</v>
      </c>
      <c r="O59" s="3">
        <f>N59/M59</f>
        <v>13.168618149659634</v>
      </c>
      <c r="P59" s="3">
        <f>(N59/12)/(M59/14)</f>
        <v>15.363387841269573</v>
      </c>
      <c r="Q59" s="10" t="s">
        <v>184</v>
      </c>
      <c r="S59" s="16" t="s">
        <v>182</v>
      </c>
      <c r="T59" s="17">
        <v>209.59</v>
      </c>
      <c r="U59" s="17">
        <v>1.6217595937263121</v>
      </c>
      <c r="V59" s="17">
        <v>0.11085420945594773</v>
      </c>
      <c r="W59" s="17">
        <v>6.84</v>
      </c>
      <c r="X59" s="17">
        <f>W59/V59</f>
        <v>61.702663647771914</v>
      </c>
      <c r="Y59" s="17">
        <f>(W59/12)/(V59/14)</f>
        <v>71.986440922400561</v>
      </c>
      <c r="Z59" s="23" t="s">
        <v>184</v>
      </c>
      <c r="AA59"/>
      <c r="AB59" s="21" t="s">
        <v>17</v>
      </c>
      <c r="AC59" s="10" t="s">
        <v>84</v>
      </c>
      <c r="AD59" s="10">
        <v>590</v>
      </c>
      <c r="AE59" s="10" t="s">
        <v>38</v>
      </c>
      <c r="AF59" s="25">
        <v>-20.3</v>
      </c>
      <c r="AG59" s="10">
        <v>-25.13</v>
      </c>
      <c r="AH59" s="10">
        <v>-3.15</v>
      </c>
      <c r="AI59" s="10">
        <v>0.05</v>
      </c>
      <c r="AJ59" s="10">
        <v>1.43</v>
      </c>
      <c r="AK59" s="22">
        <f>AJ59/AI59</f>
        <v>28.599999999999998</v>
      </c>
      <c r="AL59" s="13">
        <f>(AJ59/12)/(AI59/14)</f>
        <v>33.36666666666666</v>
      </c>
      <c r="AM59" s="2" t="s">
        <v>180</v>
      </c>
    </row>
    <row r="60" spans="1:39" ht="15.75" x14ac:dyDescent="0.25">
      <c r="A60" s="10" t="s">
        <v>6</v>
      </c>
      <c r="B60" s="10">
        <v>51.25</v>
      </c>
      <c r="C60" s="13">
        <v>0.16402138761837112</v>
      </c>
      <c r="D60" s="13">
        <v>3.5975635728444241E-2</v>
      </c>
      <c r="E60" s="13">
        <v>0.17799999999999999</v>
      </c>
      <c r="F60" s="13">
        <v>4.9477930381439732</v>
      </c>
      <c r="G60" s="13">
        <v>5.7724252111679686</v>
      </c>
      <c r="H60" s="10" t="s">
        <v>184</v>
      </c>
      <c r="I60" s="12"/>
      <c r="J60" s="2" t="s">
        <v>7</v>
      </c>
      <c r="K60" s="14">
        <v>51.44</v>
      </c>
      <c r="L60" s="3">
        <v>-0.57728550629859809</v>
      </c>
      <c r="M60" s="3">
        <v>0.23231432963137139</v>
      </c>
      <c r="N60" s="4">
        <v>0.56899999999999995</v>
      </c>
      <c r="O60" s="3">
        <f>N60/M60</f>
        <v>2.4492677696759824</v>
      </c>
      <c r="P60" s="3">
        <f>(N60/12)/(M60/14)</f>
        <v>2.8574790646219794</v>
      </c>
      <c r="Q60" s="10" t="s">
        <v>184</v>
      </c>
      <c r="S60" s="16" t="s">
        <v>182</v>
      </c>
      <c r="T60" s="17">
        <v>211.53</v>
      </c>
      <c r="U60" s="17">
        <v>2.9622560613990889</v>
      </c>
      <c r="V60" s="17">
        <v>5.5030544763192857E-2</v>
      </c>
      <c r="W60" s="17">
        <v>1.6779999999999999</v>
      </c>
      <c r="X60" s="17">
        <f>W60/V60</f>
        <v>30.492156805293504</v>
      </c>
      <c r="Y60" s="17">
        <f>(W60/12)/(V60/14)</f>
        <v>35.574182939509086</v>
      </c>
      <c r="Z60" s="23" t="s">
        <v>184</v>
      </c>
      <c r="AA60"/>
      <c r="AB60" s="21" t="s">
        <v>17</v>
      </c>
      <c r="AC60" s="10" t="s">
        <v>85</v>
      </c>
      <c r="AD60" s="10">
        <v>565</v>
      </c>
      <c r="AE60" s="10" t="s">
        <v>23</v>
      </c>
      <c r="AF60" s="23">
        <v>-20.05</v>
      </c>
      <c r="AG60" s="10">
        <v>-27.42</v>
      </c>
      <c r="AH60" s="10">
        <v>-2.66</v>
      </c>
      <c r="AI60" s="10">
        <v>0.22</v>
      </c>
      <c r="AJ60" s="10">
        <v>7.1</v>
      </c>
      <c r="AK60" s="22">
        <f>AJ60/AI60</f>
        <v>32.272727272727273</v>
      </c>
      <c r="AL60" s="13">
        <f>(AJ60/12)/(AI60/14)</f>
        <v>37.651515151515149</v>
      </c>
      <c r="AM60" s="2" t="s">
        <v>180</v>
      </c>
    </row>
    <row r="61" spans="1:39" ht="15.75" x14ac:dyDescent="0.25">
      <c r="A61" s="10" t="s">
        <v>6</v>
      </c>
      <c r="B61" s="10">
        <v>51.65</v>
      </c>
      <c r="C61" s="13">
        <v>0.53193973100846603</v>
      </c>
      <c r="D61" s="13">
        <v>3.6626708293311966E-2</v>
      </c>
      <c r="E61" s="13">
        <v>0.14699999999999999</v>
      </c>
      <c r="F61" s="13">
        <v>4.013464677819333</v>
      </c>
      <c r="G61" s="13">
        <v>4.6823754574558878</v>
      </c>
      <c r="H61" s="10" t="s">
        <v>184</v>
      </c>
      <c r="I61" s="12"/>
      <c r="J61" s="2" t="s">
        <v>7</v>
      </c>
      <c r="K61" s="14">
        <v>51.54</v>
      </c>
      <c r="L61" s="3">
        <v>-0.57928572587843674</v>
      </c>
      <c r="M61" s="3">
        <v>0.29005128869212249</v>
      </c>
      <c r="N61" s="4">
        <v>2.0009999999999999</v>
      </c>
      <c r="O61" s="3">
        <f>N61/M61</f>
        <v>6.8987798986267528</v>
      </c>
      <c r="P61" s="3">
        <f>(N61/12)/(M61/14)</f>
        <v>8.0485765483978771</v>
      </c>
      <c r="Q61" s="10" t="s">
        <v>184</v>
      </c>
      <c r="S61" s="16" t="s">
        <v>182</v>
      </c>
      <c r="T61" s="17">
        <v>211.61</v>
      </c>
      <c r="U61" s="17">
        <v>2.8792872270837715</v>
      </c>
      <c r="V61" s="17">
        <v>0.10862380032090777</v>
      </c>
      <c r="W61" s="17">
        <v>3.4590000000000001</v>
      </c>
      <c r="X61" s="17">
        <f>W61/V61</f>
        <v>31.843849964566342</v>
      </c>
      <c r="Y61" s="17">
        <f>(W61/12)/(V61/14)</f>
        <v>37.151158291994065</v>
      </c>
      <c r="Z61" s="23" t="s">
        <v>184</v>
      </c>
      <c r="AA61"/>
      <c r="AB61" s="21" t="s">
        <v>17</v>
      </c>
      <c r="AC61" s="10" t="s">
        <v>86</v>
      </c>
      <c r="AD61" s="10">
        <v>545</v>
      </c>
      <c r="AE61" s="10" t="s">
        <v>23</v>
      </c>
      <c r="AF61" s="23">
        <v>-19.850000000000001</v>
      </c>
      <c r="AG61" s="10">
        <v>-27.69</v>
      </c>
      <c r="AH61" s="10">
        <v>-2.73</v>
      </c>
      <c r="AI61" s="10">
        <v>0.2</v>
      </c>
      <c r="AJ61" s="10">
        <v>6.31</v>
      </c>
      <c r="AK61" s="22">
        <f>AJ61/AI61</f>
        <v>31.549999999999997</v>
      </c>
      <c r="AL61" s="13">
        <f>(AJ61/12)/(AI61/14)</f>
        <v>36.808333333333323</v>
      </c>
      <c r="AM61" s="2" t="s">
        <v>180</v>
      </c>
    </row>
    <row r="62" spans="1:39" ht="15.75" x14ac:dyDescent="0.25">
      <c r="A62" s="10" t="s">
        <v>6</v>
      </c>
      <c r="B62" s="10">
        <v>51.9</v>
      </c>
      <c r="C62" s="13">
        <v>-0.29041629953634301</v>
      </c>
      <c r="D62" s="13">
        <v>5.9940321936275395E-2</v>
      </c>
      <c r="E62" s="13">
        <v>0.73299999999999998</v>
      </c>
      <c r="F62" s="13">
        <v>12.228829881482408</v>
      </c>
      <c r="G62" s="13">
        <v>14.266968195062807</v>
      </c>
      <c r="H62" s="10" t="s">
        <v>184</v>
      </c>
      <c r="I62" s="12"/>
      <c r="J62" s="2" t="s">
        <v>7</v>
      </c>
      <c r="K62" s="14">
        <v>52.57</v>
      </c>
      <c r="L62" s="3">
        <v>-0.66229483844174508</v>
      </c>
      <c r="M62" s="3">
        <v>0.34536776731610103</v>
      </c>
      <c r="N62" s="4">
        <v>2.379</v>
      </c>
      <c r="O62" s="3">
        <f>N62/M62</f>
        <v>6.8883092897971521</v>
      </c>
      <c r="P62" s="3">
        <f>(N62/12)/(M62/14)</f>
        <v>8.0363608380966784</v>
      </c>
      <c r="Q62" s="10" t="s">
        <v>184</v>
      </c>
      <c r="X62" s="8"/>
      <c r="Y62"/>
      <c r="Z62" s="30"/>
      <c r="AA62"/>
      <c r="AB62" s="21" t="s">
        <v>17</v>
      </c>
      <c r="AC62" s="10" t="s">
        <v>87</v>
      </c>
      <c r="AD62" s="10">
        <v>525</v>
      </c>
      <c r="AE62" s="10" t="s">
        <v>23</v>
      </c>
      <c r="AF62" s="23">
        <v>-19.649999999999999</v>
      </c>
      <c r="AG62" s="10">
        <v>-27.4</v>
      </c>
      <c r="AH62" s="10">
        <v>-2.65</v>
      </c>
      <c r="AI62" s="10">
        <v>0.22</v>
      </c>
      <c r="AJ62" s="10">
        <v>7.34</v>
      </c>
      <c r="AK62" s="22">
        <f>AJ62/AI62</f>
        <v>33.36363636363636</v>
      </c>
      <c r="AL62" s="13">
        <f>(AJ62/12)/(AI62/14)</f>
        <v>38.924242424242422</v>
      </c>
      <c r="AM62" s="2" t="s">
        <v>180</v>
      </c>
    </row>
    <row r="63" spans="1:39" ht="15.75" x14ac:dyDescent="0.25">
      <c r="A63" s="10" t="s">
        <v>6</v>
      </c>
      <c r="B63" s="10">
        <v>52.13</v>
      </c>
      <c r="C63" s="13">
        <v>8.3628520479034879E-2</v>
      </c>
      <c r="D63" s="13">
        <v>8.1491230707723974E-2</v>
      </c>
      <c r="E63" s="13">
        <v>1.1240000000000001</v>
      </c>
      <c r="F63" s="13">
        <v>13.792895140230888</v>
      </c>
      <c r="G63" s="13">
        <v>16.091710996936033</v>
      </c>
      <c r="H63" s="10" t="s">
        <v>184</v>
      </c>
      <c r="I63" s="12"/>
      <c r="J63" s="2" t="s">
        <v>7</v>
      </c>
      <c r="K63" s="14">
        <v>53.27</v>
      </c>
      <c r="L63" s="3">
        <v>6.8785417989318864E-2</v>
      </c>
      <c r="M63" s="3">
        <v>0.22687368796836516</v>
      </c>
      <c r="N63" s="4">
        <v>0.46200000000000002</v>
      </c>
      <c r="O63" s="3">
        <f>N63/M63</f>
        <v>2.0363754128439102</v>
      </c>
      <c r="P63" s="3">
        <f>(N63/12)/(M63/14)</f>
        <v>2.3757713149845618</v>
      </c>
      <c r="Q63" s="10" t="s">
        <v>184</v>
      </c>
      <c r="X63"/>
      <c r="Y63"/>
      <c r="Z63" s="30"/>
      <c r="AA63"/>
      <c r="AB63" s="21" t="s">
        <v>17</v>
      </c>
      <c r="AC63" s="10" t="s">
        <v>88</v>
      </c>
      <c r="AD63" s="10">
        <v>505</v>
      </c>
      <c r="AE63" s="10" t="s">
        <v>23</v>
      </c>
      <c r="AF63" s="23">
        <v>-19.45</v>
      </c>
      <c r="AG63" s="10">
        <v>-27.4</v>
      </c>
      <c r="AH63" s="10">
        <v>-2.68</v>
      </c>
      <c r="AI63" s="10">
        <v>0.2</v>
      </c>
      <c r="AJ63" s="10">
        <v>6.6</v>
      </c>
      <c r="AK63" s="22">
        <f>AJ63/AI63</f>
        <v>32.999999999999993</v>
      </c>
      <c r="AL63" s="13">
        <f>(AJ63/12)/(AI63/14)</f>
        <v>38.499999999999993</v>
      </c>
      <c r="AM63" s="2" t="s">
        <v>180</v>
      </c>
    </row>
    <row r="64" spans="1:39" ht="15.75" x14ac:dyDescent="0.25">
      <c r="A64" s="10" t="s">
        <v>6</v>
      </c>
      <c r="B64" s="10">
        <v>52.43</v>
      </c>
      <c r="C64" s="13">
        <v>0.52552496121693193</v>
      </c>
      <c r="D64" s="13">
        <v>6.2239464795924508E-2</v>
      </c>
      <c r="E64" s="13">
        <v>0.53</v>
      </c>
      <c r="F64" s="13">
        <v>8.515497389603274</v>
      </c>
      <c r="G64" s="13">
        <v>9.9347469545371521</v>
      </c>
      <c r="H64" s="10" t="s">
        <v>184</v>
      </c>
      <c r="I64" s="12"/>
      <c r="J64" s="2" t="s">
        <v>7</v>
      </c>
      <c r="K64" s="14">
        <v>53.57</v>
      </c>
      <c r="L64" s="3">
        <v>-6.0955125739003135E-2</v>
      </c>
      <c r="M64" s="3">
        <v>0.19552204487981317</v>
      </c>
      <c r="N64" s="4">
        <v>2.0459999999999998</v>
      </c>
      <c r="O64" s="3">
        <f>N64/M64</f>
        <v>10.464293176033783</v>
      </c>
      <c r="P64" s="3">
        <f>(N64/12)/(M64/14)</f>
        <v>12.208342038706078</v>
      </c>
      <c r="Q64" s="10" t="s">
        <v>184</v>
      </c>
      <c r="X64"/>
      <c r="Y64"/>
      <c r="Z64" s="30"/>
      <c r="AA64"/>
      <c r="AB64" s="21" t="s">
        <v>17</v>
      </c>
      <c r="AC64" s="10" t="s">
        <v>89</v>
      </c>
      <c r="AD64" s="10">
        <v>485</v>
      </c>
      <c r="AE64" s="10" t="s">
        <v>23</v>
      </c>
      <c r="AF64" s="23">
        <v>-19.25</v>
      </c>
      <c r="AG64" s="10">
        <v>-27.43</v>
      </c>
      <c r="AH64" s="10">
        <v>-1.97</v>
      </c>
      <c r="AI64" s="10">
        <v>0.21</v>
      </c>
      <c r="AJ64" s="10">
        <v>7.24</v>
      </c>
      <c r="AK64" s="22">
        <f>AJ64/AI64</f>
        <v>34.476190476190482</v>
      </c>
      <c r="AL64" s="13">
        <f>(AJ64/12)/(AI64/14)</f>
        <v>40.222222222222229</v>
      </c>
      <c r="AM64" s="2" t="s">
        <v>180</v>
      </c>
    </row>
    <row r="65" spans="1:39" ht="15.75" x14ac:dyDescent="0.25">
      <c r="A65" s="10" t="s">
        <v>6</v>
      </c>
      <c r="B65" s="10">
        <v>52.6</v>
      </c>
      <c r="C65" s="13">
        <v>0.42254909380515954</v>
      </c>
      <c r="D65" s="13">
        <v>9.359791313413629E-2</v>
      </c>
      <c r="E65" s="13">
        <v>1.5249999999999999</v>
      </c>
      <c r="F65" s="13">
        <v>16.293098306737932</v>
      </c>
      <c r="G65" s="13">
        <v>19.00861469119425</v>
      </c>
      <c r="H65" s="10" t="s">
        <v>184</v>
      </c>
      <c r="I65" s="12"/>
      <c r="J65" s="2" t="s">
        <v>7</v>
      </c>
      <c r="K65" s="14">
        <v>54.5</v>
      </c>
      <c r="L65" s="3">
        <v>-1.2840053287409305</v>
      </c>
      <c r="M65" s="3">
        <v>0.56060988533715295</v>
      </c>
      <c r="N65" s="4">
        <v>6.7350000000000003</v>
      </c>
      <c r="O65" s="3">
        <f>N65/M65</f>
        <v>12.013701820383609</v>
      </c>
      <c r="P65" s="3">
        <f>(N65/12)/(M65/14)</f>
        <v>14.01598545711421</v>
      </c>
      <c r="Q65" s="10" t="s">
        <v>184</v>
      </c>
      <c r="X65"/>
      <c r="Y65"/>
      <c r="Z65" s="30"/>
      <c r="AA65"/>
      <c r="AB65" s="21" t="s">
        <v>17</v>
      </c>
      <c r="AC65" s="10" t="s">
        <v>90</v>
      </c>
      <c r="AD65" s="10">
        <v>465</v>
      </c>
      <c r="AE65" s="10" t="s">
        <v>23</v>
      </c>
      <c r="AF65" s="23">
        <v>-19.05</v>
      </c>
      <c r="AG65" s="10">
        <v>-27.61</v>
      </c>
      <c r="AH65" s="10">
        <v>-2.9</v>
      </c>
      <c r="AI65" s="10">
        <v>0.18</v>
      </c>
      <c r="AJ65" s="10">
        <v>6.32</v>
      </c>
      <c r="AK65" s="22">
        <f>AJ65/AI65</f>
        <v>35.111111111111114</v>
      </c>
      <c r="AL65" s="13">
        <f>(AJ65/12)/(AI65/14)</f>
        <v>40.962962962962969</v>
      </c>
      <c r="AM65" s="2" t="s">
        <v>180</v>
      </c>
    </row>
    <row r="66" spans="1:39" ht="15.75" x14ac:dyDescent="0.25">
      <c r="A66" s="10" t="s">
        <v>6</v>
      </c>
      <c r="B66" s="10">
        <v>52.7</v>
      </c>
      <c r="C66" s="13">
        <v>-0.19330657925942099</v>
      </c>
      <c r="D66" s="13">
        <v>0.12514454339205841</v>
      </c>
      <c r="E66" s="13">
        <v>1.742</v>
      </c>
      <c r="F66" s="13">
        <v>13.919903759148209</v>
      </c>
      <c r="G66" s="13">
        <v>16.239887719006244</v>
      </c>
      <c r="H66" s="10" t="s">
        <v>184</v>
      </c>
      <c r="I66" s="12"/>
      <c r="J66" s="2" t="s">
        <v>7</v>
      </c>
      <c r="K66" s="14">
        <v>54.76</v>
      </c>
      <c r="L66" s="3">
        <v>-0.65697959097951719</v>
      </c>
      <c r="M66" s="3">
        <v>0.2791730985607444</v>
      </c>
      <c r="N66" s="4">
        <v>1.7010000000000001</v>
      </c>
      <c r="O66" s="3">
        <f>N66/M66</f>
        <v>6.0929939480894673</v>
      </c>
      <c r="P66" s="3">
        <f>(N66/12)/(M66/14)</f>
        <v>7.1084929394377125</v>
      </c>
      <c r="Q66" s="10" t="s">
        <v>184</v>
      </c>
      <c r="X66"/>
      <c r="Y66"/>
      <c r="Z66" s="30"/>
      <c r="AA66"/>
      <c r="AB66" s="21" t="s">
        <v>17</v>
      </c>
      <c r="AC66" s="10" t="s">
        <v>91</v>
      </c>
      <c r="AD66" s="10">
        <v>435</v>
      </c>
      <c r="AE66" s="10" t="s">
        <v>23</v>
      </c>
      <c r="AF66" s="23">
        <v>-18.75</v>
      </c>
      <c r="AG66" s="10">
        <v>-27.11</v>
      </c>
      <c r="AH66" s="10">
        <v>-2.21</v>
      </c>
      <c r="AI66" s="10">
        <v>0.23</v>
      </c>
      <c r="AJ66" s="10">
        <v>7.69</v>
      </c>
      <c r="AK66" s="22">
        <f>AJ66/AI66</f>
        <v>33.434782608695656</v>
      </c>
      <c r="AL66" s="13">
        <f>(AJ66/12)/(AI66/14)</f>
        <v>39.007246376811601</v>
      </c>
      <c r="AM66" s="2" t="s">
        <v>180</v>
      </c>
    </row>
    <row r="67" spans="1:39" ht="15.75" x14ac:dyDescent="0.25">
      <c r="A67" s="10" t="s">
        <v>6</v>
      </c>
      <c r="B67" s="10">
        <v>52.75</v>
      </c>
      <c r="C67" s="13">
        <v>-0.55642417131963695</v>
      </c>
      <c r="D67" s="13">
        <v>6.2252064262340215E-2</v>
      </c>
      <c r="E67" s="13">
        <v>0.45400000000000001</v>
      </c>
      <c r="F67" s="13">
        <v>7.2929308510440869</v>
      </c>
      <c r="G67" s="13">
        <v>8.5084193262181014</v>
      </c>
      <c r="H67" s="10" t="s">
        <v>184</v>
      </c>
      <c r="I67" s="12"/>
      <c r="J67" s="2" t="s">
        <v>7</v>
      </c>
      <c r="K67" s="14">
        <v>55.16</v>
      </c>
      <c r="L67" s="3">
        <v>-0.84277875908584632</v>
      </c>
      <c r="M67" s="3">
        <v>0.28164457140740379</v>
      </c>
      <c r="N67" s="4">
        <v>2.4009999999999998</v>
      </c>
      <c r="O67" s="3">
        <f>N67/M67</f>
        <v>8.5249290905980626</v>
      </c>
      <c r="P67" s="3">
        <f>(N67/12)/(M67/14)</f>
        <v>9.9457506056977394</v>
      </c>
      <c r="Q67" s="10" t="s">
        <v>184</v>
      </c>
      <c r="X67"/>
      <c r="Y67"/>
      <c r="Z67" s="30"/>
      <c r="AA67"/>
      <c r="AB67" s="21" t="s">
        <v>17</v>
      </c>
      <c r="AC67" s="10" t="s">
        <v>92</v>
      </c>
      <c r="AD67" s="10">
        <v>415</v>
      </c>
      <c r="AE67" s="10" t="s">
        <v>23</v>
      </c>
      <c r="AF67" s="23">
        <v>-18.55</v>
      </c>
      <c r="AG67" s="10">
        <v>-27.3</v>
      </c>
      <c r="AH67" s="10">
        <v>-2.7</v>
      </c>
      <c r="AI67" s="10">
        <v>0.21</v>
      </c>
      <c r="AJ67" s="10">
        <v>7.39</v>
      </c>
      <c r="AK67" s="22">
        <f>AJ67/AI67</f>
        <v>35.19047619047619</v>
      </c>
      <c r="AL67" s="13">
        <f>(AJ67/12)/(AI67/14)</f>
        <v>41.055555555555557</v>
      </c>
      <c r="AM67" s="2" t="s">
        <v>180</v>
      </c>
    </row>
    <row r="68" spans="1:39" ht="15.75" x14ac:dyDescent="0.25">
      <c r="A68" s="10" t="s">
        <v>6</v>
      </c>
      <c r="B68" s="10">
        <v>52.95</v>
      </c>
      <c r="C68" s="13">
        <v>0.26058704991479903</v>
      </c>
      <c r="D68" s="13">
        <v>4.9139390159782956E-2</v>
      </c>
      <c r="E68" s="13">
        <v>0.19</v>
      </c>
      <c r="F68" s="13">
        <v>3.8665518514208443</v>
      </c>
      <c r="G68" s="13">
        <v>4.5109771599909854</v>
      </c>
      <c r="H68" s="10" t="s">
        <v>184</v>
      </c>
      <c r="I68" s="12"/>
      <c r="J68" s="2" t="s">
        <v>7</v>
      </c>
      <c r="K68" s="14">
        <v>55.82</v>
      </c>
      <c r="L68" s="3">
        <v>-0.62785077310216997</v>
      </c>
      <c r="M68" s="3">
        <v>0.26742474228394164</v>
      </c>
      <c r="N68" s="4">
        <v>1.952</v>
      </c>
      <c r="O68" s="3">
        <f>N68/M68</f>
        <v>7.299249812597516</v>
      </c>
      <c r="P68" s="3">
        <f>(N68/12)/(M68/14)</f>
        <v>8.5157914480304342</v>
      </c>
      <c r="Q68" s="10" t="s">
        <v>184</v>
      </c>
      <c r="X68"/>
      <c r="Y68"/>
      <c r="Z68" s="30"/>
      <c r="AA68"/>
      <c r="AB68" s="21" t="s">
        <v>17</v>
      </c>
      <c r="AC68" s="10" t="s">
        <v>93</v>
      </c>
      <c r="AD68" s="10">
        <v>395</v>
      </c>
      <c r="AE68" s="10" t="s">
        <v>23</v>
      </c>
      <c r="AF68" s="23">
        <v>-18.350000000000001</v>
      </c>
      <c r="AG68" s="10">
        <v>-27.42</v>
      </c>
      <c r="AH68" s="10">
        <v>-2.79</v>
      </c>
      <c r="AI68" s="10">
        <v>0.19</v>
      </c>
      <c r="AJ68" s="10">
        <v>6.37</v>
      </c>
      <c r="AK68" s="22">
        <f>AJ68/AI68</f>
        <v>33.526315789473685</v>
      </c>
      <c r="AL68" s="13">
        <f>(AJ68/12)/(AI68/14)</f>
        <v>39.114035087719301</v>
      </c>
      <c r="AM68" s="2" t="s">
        <v>180</v>
      </c>
    </row>
    <row r="69" spans="1:39" ht="15.75" x14ac:dyDescent="0.25">
      <c r="A69" s="10" t="s">
        <v>6</v>
      </c>
      <c r="B69" s="10">
        <v>53.12</v>
      </c>
      <c r="C69" s="13">
        <v>-0.26428994417433205</v>
      </c>
      <c r="D69" s="13">
        <v>0.11437389543074622</v>
      </c>
      <c r="E69" s="13">
        <v>2.2370000000000001</v>
      </c>
      <c r="F69" s="13">
        <v>19.558658831853034</v>
      </c>
      <c r="G69" s="13">
        <v>22.81843530382854</v>
      </c>
      <c r="H69" s="10" t="s">
        <v>184</v>
      </c>
      <c r="I69" s="12"/>
      <c r="J69" s="2" t="s">
        <v>7</v>
      </c>
      <c r="K69" s="14">
        <v>56.43</v>
      </c>
      <c r="L69" s="3">
        <v>-0.56687120498587118</v>
      </c>
      <c r="M69" s="3">
        <v>0.14516138722746499</v>
      </c>
      <c r="N69" s="4">
        <v>0.436</v>
      </c>
      <c r="O69" s="3">
        <f>N69/M69</f>
        <v>3.0035535504823794</v>
      </c>
      <c r="P69" s="3">
        <f>(N69/12)/(M69/14)</f>
        <v>3.5041458088961095</v>
      </c>
      <c r="Q69" s="10" t="s">
        <v>184</v>
      </c>
      <c r="X69"/>
      <c r="Y69"/>
      <c r="Z69" s="30"/>
      <c r="AA69"/>
      <c r="AB69" s="21" t="s">
        <v>17</v>
      </c>
      <c r="AC69" s="10" t="s">
        <v>94</v>
      </c>
      <c r="AD69" s="10">
        <v>375</v>
      </c>
      <c r="AE69" s="10" t="s">
        <v>23</v>
      </c>
      <c r="AF69" s="23">
        <v>-18.149999999999999</v>
      </c>
      <c r="AG69" s="10">
        <v>-27.48</v>
      </c>
      <c r="AH69" s="10">
        <v>-2.2799999999999998</v>
      </c>
      <c r="AI69" s="10">
        <v>0.22</v>
      </c>
      <c r="AJ69" s="10">
        <v>7.35</v>
      </c>
      <c r="AK69" s="22">
        <f>AJ69/AI69</f>
        <v>33.409090909090907</v>
      </c>
      <c r="AL69" s="13">
        <f>(AJ69/12)/(AI69/14)</f>
        <v>38.97727272727272</v>
      </c>
      <c r="AM69" s="2" t="s">
        <v>180</v>
      </c>
    </row>
    <row r="70" spans="1:39" ht="15.75" x14ac:dyDescent="0.25">
      <c r="A70" s="10" t="s">
        <v>6</v>
      </c>
      <c r="B70" s="10">
        <v>53.33</v>
      </c>
      <c r="C70" s="13">
        <v>-1.3544477866695188</v>
      </c>
      <c r="D70" s="13">
        <v>0.1685601437210327</v>
      </c>
      <c r="E70" s="13">
        <v>4.3819999999999997</v>
      </c>
      <c r="F70" s="13">
        <v>25.996655575070086</v>
      </c>
      <c r="G70" s="13">
        <v>30.329431504248433</v>
      </c>
      <c r="H70" s="10" t="s">
        <v>184</v>
      </c>
      <c r="I70" s="12"/>
      <c r="J70" s="2" t="s">
        <v>7</v>
      </c>
      <c r="K70" s="14">
        <v>56.61</v>
      </c>
      <c r="L70" s="3">
        <v>-0.71682096264890105</v>
      </c>
      <c r="M70" s="3">
        <v>0.30988036709257899</v>
      </c>
      <c r="N70" s="4">
        <v>2.8119999999999998</v>
      </c>
      <c r="O70" s="3">
        <f>N70/M70</f>
        <v>9.0744696941703786</v>
      </c>
      <c r="P70" s="3">
        <f>(N70/12)/(M70/14)</f>
        <v>10.58688130986544</v>
      </c>
      <c r="Q70" s="10" t="s">
        <v>184</v>
      </c>
      <c r="X70"/>
      <c r="Y70"/>
      <c r="Z70" s="30"/>
      <c r="AA70"/>
      <c r="AB70" s="21" t="s">
        <v>17</v>
      </c>
      <c r="AC70" s="10" t="s">
        <v>95</v>
      </c>
      <c r="AD70" s="10">
        <v>340</v>
      </c>
      <c r="AE70" s="10" t="s">
        <v>23</v>
      </c>
      <c r="AF70" s="23">
        <v>-17.8</v>
      </c>
      <c r="AG70" s="10">
        <v>-27.65</v>
      </c>
      <c r="AH70" s="10">
        <v>-3.47</v>
      </c>
      <c r="AI70" s="10">
        <v>0.19</v>
      </c>
      <c r="AJ70" s="10">
        <v>6.51</v>
      </c>
      <c r="AK70" s="22">
        <f>AJ70/AI70</f>
        <v>34.263157894736842</v>
      </c>
      <c r="AL70" s="13">
        <f>(AJ70/12)/(AI70/14)</f>
        <v>39.973684210526315</v>
      </c>
      <c r="AM70" s="2" t="s">
        <v>180</v>
      </c>
    </row>
    <row r="71" spans="1:39" ht="15.75" x14ac:dyDescent="0.25">
      <c r="A71" s="10" t="s">
        <v>6</v>
      </c>
      <c r="B71" s="10">
        <v>53.65</v>
      </c>
      <c r="C71" s="13">
        <v>0.13261703992735377</v>
      </c>
      <c r="D71" s="13">
        <v>0.10074343599466344</v>
      </c>
      <c r="E71" s="13">
        <v>0.98</v>
      </c>
      <c r="F71" s="13">
        <v>9.727680918605083</v>
      </c>
      <c r="G71" s="13">
        <v>11.348961071705929</v>
      </c>
      <c r="H71" s="10" t="s">
        <v>184</v>
      </c>
      <c r="I71" s="12"/>
      <c r="J71" s="2" t="s">
        <v>7</v>
      </c>
      <c r="K71" s="14">
        <v>57.09</v>
      </c>
      <c r="L71" s="3">
        <v>-1.1946608570684232</v>
      </c>
      <c r="M71" s="3">
        <v>0.43289826498947176</v>
      </c>
      <c r="N71" s="4">
        <v>3.8759999999999999</v>
      </c>
      <c r="O71" s="3">
        <f>N71/M71</f>
        <v>8.9536048385277436</v>
      </c>
      <c r="P71" s="3">
        <f>(N71/12)/(M71/14)</f>
        <v>10.445872311615702</v>
      </c>
      <c r="Q71" s="10" t="s">
        <v>184</v>
      </c>
      <c r="X71"/>
      <c r="Y71"/>
      <c r="Z71" s="30"/>
      <c r="AA71"/>
      <c r="AB71" s="21" t="s">
        <v>17</v>
      </c>
      <c r="AC71" s="10" t="s">
        <v>96</v>
      </c>
      <c r="AD71" s="10">
        <v>333</v>
      </c>
      <c r="AE71" s="15" t="s">
        <v>38</v>
      </c>
      <c r="AF71" s="26">
        <v>-17.73</v>
      </c>
      <c r="AG71" s="15">
        <v>-27.97</v>
      </c>
      <c r="AH71" s="15">
        <v>-4.9800000000000004</v>
      </c>
      <c r="AI71" s="15">
        <v>0.02</v>
      </c>
      <c r="AJ71" s="10">
        <v>0.43</v>
      </c>
      <c r="AK71" s="22">
        <f>AJ71/AI71</f>
        <v>21.5</v>
      </c>
      <c r="AL71" s="13">
        <f>(AJ71/12)/(AI71/14)</f>
        <v>25.083333333333336</v>
      </c>
      <c r="AM71" s="2" t="s">
        <v>180</v>
      </c>
    </row>
    <row r="72" spans="1:39" ht="15.75" x14ac:dyDescent="0.25">
      <c r="A72" s="10" t="s">
        <v>6</v>
      </c>
      <c r="B72" s="10">
        <v>53.98</v>
      </c>
      <c r="C72" s="13">
        <v>-0.45924425626458076</v>
      </c>
      <c r="D72" s="13">
        <v>0.12777885974941455</v>
      </c>
      <c r="E72" s="13">
        <v>2.35</v>
      </c>
      <c r="F72" s="13">
        <v>18.391148618860385</v>
      </c>
      <c r="G72" s="13">
        <v>21.456340055337112</v>
      </c>
      <c r="H72" s="10" t="s">
        <v>184</v>
      </c>
      <c r="I72" s="12"/>
      <c r="J72" s="2" t="s">
        <v>7</v>
      </c>
      <c r="K72" s="14">
        <v>57.3</v>
      </c>
      <c r="L72" s="3">
        <v>-4.9044708522874431E-2</v>
      </c>
      <c r="M72" s="3">
        <v>0.16502076354997813</v>
      </c>
      <c r="N72" s="4">
        <v>0.32700000000000001</v>
      </c>
      <c r="O72" s="3">
        <f>N72/M72</f>
        <v>1.9815688217983849</v>
      </c>
      <c r="P72" s="3">
        <f>(N72/12)/(M72/14)</f>
        <v>2.3118302920981155</v>
      </c>
      <c r="Q72" s="10" t="s">
        <v>184</v>
      </c>
      <c r="X72"/>
      <c r="Y72"/>
      <c r="Z72" s="30"/>
      <c r="AA72"/>
      <c r="AB72" s="21" t="s">
        <v>17</v>
      </c>
      <c r="AC72" s="10" t="s">
        <v>97</v>
      </c>
      <c r="AD72" s="10">
        <v>310</v>
      </c>
      <c r="AE72" s="15" t="s">
        <v>23</v>
      </c>
      <c r="AF72" s="26">
        <v>-17.5</v>
      </c>
      <c r="AG72" s="15">
        <v>-27.52</v>
      </c>
      <c r="AH72" s="15">
        <v>-3.19</v>
      </c>
      <c r="AI72" s="15">
        <v>0.2</v>
      </c>
      <c r="AJ72" s="10">
        <v>6.33</v>
      </c>
      <c r="AK72" s="22">
        <f>AJ72/AI72</f>
        <v>31.65</v>
      </c>
      <c r="AL72" s="13">
        <f>(AJ72/12)/(AI72/14)</f>
        <v>36.924999999999997</v>
      </c>
      <c r="AM72" s="2" t="s">
        <v>180</v>
      </c>
    </row>
    <row r="73" spans="1:39" ht="15.75" x14ac:dyDescent="0.25">
      <c r="A73" s="10" t="s">
        <v>6</v>
      </c>
      <c r="B73" s="10">
        <v>54.3</v>
      </c>
      <c r="C73" s="13">
        <v>-1.5759825465456465</v>
      </c>
      <c r="D73" s="13">
        <v>0.17713044541901118</v>
      </c>
      <c r="E73" s="13">
        <v>2.6150000000000002</v>
      </c>
      <c r="F73" s="13">
        <v>14.763131170443812</v>
      </c>
      <c r="G73" s="13">
        <v>17.223653032184448</v>
      </c>
      <c r="H73" s="10" t="s">
        <v>184</v>
      </c>
      <c r="I73" s="12"/>
      <c r="J73" s="2" t="s">
        <v>7</v>
      </c>
      <c r="K73" s="14">
        <v>58.44</v>
      </c>
      <c r="L73" s="3">
        <v>-0.67783402565651329</v>
      </c>
      <c r="M73" s="3">
        <v>0.25235689566799541</v>
      </c>
      <c r="N73" s="4">
        <v>2.0049999999999999</v>
      </c>
      <c r="O73" s="3">
        <f>N73/M73</f>
        <v>7.9450969417447919</v>
      </c>
      <c r="P73" s="3">
        <f>(N73/12)/(M73/14)</f>
        <v>9.2692797653689247</v>
      </c>
      <c r="Q73" s="10" t="s">
        <v>184</v>
      </c>
      <c r="X73"/>
      <c r="Y73"/>
      <c r="Z73" s="30"/>
      <c r="AA73"/>
      <c r="AB73" s="21" t="s">
        <v>17</v>
      </c>
      <c r="AC73" s="10" t="s">
        <v>98</v>
      </c>
      <c r="AD73" s="10">
        <v>287</v>
      </c>
      <c r="AE73" s="15" t="s">
        <v>38</v>
      </c>
      <c r="AF73" s="27" t="s">
        <v>99</v>
      </c>
      <c r="AG73" s="15">
        <v>-27.16</v>
      </c>
      <c r="AH73" s="15">
        <v>-11.33</v>
      </c>
      <c r="AI73" s="15">
        <v>0.01</v>
      </c>
      <c r="AJ73" s="10">
        <v>7.0000000000000007E-2</v>
      </c>
      <c r="AK73" s="22">
        <f>AJ73/AI73</f>
        <v>7.0000000000000009</v>
      </c>
      <c r="AL73" s="13">
        <f>(AJ73/12)/(AI73/14)</f>
        <v>8.1666666666666679</v>
      </c>
      <c r="AM73" s="2" t="s">
        <v>180</v>
      </c>
    </row>
    <row r="74" spans="1:39" ht="15.75" x14ac:dyDescent="0.25">
      <c r="A74" s="10" t="s">
        <v>6</v>
      </c>
      <c r="B74" s="10">
        <v>54.55</v>
      </c>
      <c r="C74" s="13">
        <v>-1.27005424141941</v>
      </c>
      <c r="D74" s="13">
        <v>0.1626411458818951</v>
      </c>
      <c r="E74" s="13">
        <v>2.8159999999999998</v>
      </c>
      <c r="F74" s="13">
        <v>17.31419183461048</v>
      </c>
      <c r="G74" s="13">
        <v>20.199890473712227</v>
      </c>
      <c r="H74" s="10" t="s">
        <v>184</v>
      </c>
      <c r="I74" s="12"/>
      <c r="J74" s="2" t="s">
        <v>7</v>
      </c>
      <c r="K74" s="14">
        <v>58.74</v>
      </c>
      <c r="L74" s="3">
        <v>0.52883592135223179</v>
      </c>
      <c r="M74" s="3">
        <v>0.18372343940329369</v>
      </c>
      <c r="N74" s="4">
        <v>0.39400000000000002</v>
      </c>
      <c r="O74" s="3">
        <f>N74/M74</f>
        <v>2.1445276731137475</v>
      </c>
      <c r="P74" s="3">
        <f>(N74/12)/(M74/14)</f>
        <v>2.5019489519660385</v>
      </c>
      <c r="Q74" s="10" t="s">
        <v>184</v>
      </c>
      <c r="X74"/>
      <c r="Y74"/>
      <c r="Z74" s="30"/>
      <c r="AA74"/>
      <c r="AB74" s="21" t="s">
        <v>17</v>
      </c>
      <c r="AC74" s="10" t="s">
        <v>100</v>
      </c>
      <c r="AD74" s="10">
        <v>273</v>
      </c>
      <c r="AE74" s="15" t="s">
        <v>42</v>
      </c>
      <c r="AF74" s="27" t="s">
        <v>101</v>
      </c>
      <c r="AG74" s="15">
        <v>-26.78</v>
      </c>
      <c r="AH74" s="15">
        <v>-11.25</v>
      </c>
      <c r="AI74" s="15">
        <v>0.01</v>
      </c>
      <c r="AJ74" s="10">
        <v>0.11</v>
      </c>
      <c r="AK74" s="22">
        <f>AJ74/AI74</f>
        <v>11</v>
      </c>
      <c r="AL74" s="13">
        <f>(AJ74/12)/(AI74/14)</f>
        <v>12.833333333333334</v>
      </c>
      <c r="AM74" s="2" t="s">
        <v>180</v>
      </c>
    </row>
    <row r="75" spans="1:39" ht="15.75" x14ac:dyDescent="0.25">
      <c r="A75" s="10" t="s">
        <v>6</v>
      </c>
      <c r="B75" s="10">
        <v>55.35</v>
      </c>
      <c r="C75" s="13">
        <v>-1.8039291268357833</v>
      </c>
      <c r="D75" s="13">
        <v>0.14342480865457327</v>
      </c>
      <c r="E75" s="13">
        <v>2.7610000000000001</v>
      </c>
      <c r="F75" s="13">
        <v>19.250505026990407</v>
      </c>
      <c r="G75" s="13">
        <v>22.45892253148881</v>
      </c>
      <c r="H75" s="10" t="s">
        <v>184</v>
      </c>
      <c r="I75" s="12"/>
      <c r="J75" s="2" t="s">
        <v>7</v>
      </c>
      <c r="K75" s="14">
        <v>59.17</v>
      </c>
      <c r="L75" s="3">
        <v>-0.22324664066713895</v>
      </c>
      <c r="M75" s="3">
        <v>0.15492742040643076</v>
      </c>
      <c r="N75" s="4">
        <v>0.33200000000000002</v>
      </c>
      <c r="O75" s="3">
        <f>N75/M75</f>
        <v>2.1429389266860812</v>
      </c>
      <c r="P75" s="3">
        <f>(N75/12)/(M75/14)</f>
        <v>2.5000954144670948</v>
      </c>
      <c r="Q75" s="10" t="s">
        <v>184</v>
      </c>
      <c r="X75"/>
      <c r="Y75"/>
      <c r="Z75" s="30"/>
      <c r="AA75"/>
      <c r="AB75" s="21" t="s">
        <v>17</v>
      </c>
      <c r="AC75" s="10" t="s">
        <v>102</v>
      </c>
      <c r="AD75" s="10">
        <v>265</v>
      </c>
      <c r="AE75" s="15" t="s">
        <v>23</v>
      </c>
      <c r="AF75" s="26">
        <v>-17.05</v>
      </c>
      <c r="AG75" s="15">
        <v>-27.57</v>
      </c>
      <c r="AH75" s="15">
        <v>-2.37</v>
      </c>
      <c r="AI75" s="15">
        <v>0.14000000000000001</v>
      </c>
      <c r="AJ75" s="10">
        <v>4.13</v>
      </c>
      <c r="AK75" s="22">
        <f>AJ75/AI75</f>
        <v>29.499999999999996</v>
      </c>
      <c r="AL75" s="13">
        <f>(AJ75/12)/(AI75/14)</f>
        <v>34.416666666666664</v>
      </c>
      <c r="AM75" s="2" t="s">
        <v>180</v>
      </c>
    </row>
    <row r="76" spans="1:39" ht="15.75" x14ac:dyDescent="0.25">
      <c r="A76" s="10" t="s">
        <v>6</v>
      </c>
      <c r="B76" s="10">
        <v>55.74</v>
      </c>
      <c r="C76" s="13">
        <v>-1.5389912155336505</v>
      </c>
      <c r="D76" s="13">
        <v>0.14646932890460937</v>
      </c>
      <c r="E76" s="13">
        <v>2.8220000000000001</v>
      </c>
      <c r="F76" s="13">
        <v>19.266832319808575</v>
      </c>
      <c r="G76" s="13">
        <v>22.477971039776669</v>
      </c>
      <c r="H76" s="10" t="s">
        <v>184</v>
      </c>
      <c r="I76" s="12"/>
      <c r="J76" s="2" t="s">
        <v>7</v>
      </c>
      <c r="K76" s="14">
        <v>59.88</v>
      </c>
      <c r="L76" s="3">
        <v>-0.44627112381915984</v>
      </c>
      <c r="M76" s="3">
        <v>0.22399395468801253</v>
      </c>
      <c r="N76" s="4">
        <v>1.712</v>
      </c>
      <c r="O76" s="3">
        <f>N76/M76</f>
        <v>7.6430634138521283</v>
      </c>
      <c r="P76" s="3">
        <f>(N76/12)/(M76/14)</f>
        <v>8.916907316160815</v>
      </c>
      <c r="Q76" s="10" t="s">
        <v>184</v>
      </c>
      <c r="X76"/>
      <c r="Y76"/>
      <c r="Z76" s="30"/>
      <c r="AA76"/>
      <c r="AB76" s="21" t="s">
        <v>17</v>
      </c>
      <c r="AC76" s="10" t="s">
        <v>103</v>
      </c>
      <c r="AD76" s="10">
        <v>255</v>
      </c>
      <c r="AE76" s="15" t="s">
        <v>38</v>
      </c>
      <c r="AF76" s="26">
        <v>-16.95</v>
      </c>
      <c r="AG76" s="15">
        <v>-27.43</v>
      </c>
      <c r="AH76" s="15">
        <v>-4.99</v>
      </c>
      <c r="AI76" s="15">
        <v>0.03</v>
      </c>
      <c r="AJ76" s="10">
        <v>1.17</v>
      </c>
      <c r="AK76" s="22">
        <f>AJ76/AI76</f>
        <v>39</v>
      </c>
      <c r="AL76" s="13">
        <f>(AJ76/12)/(AI76/14)</f>
        <v>45.499999999999993</v>
      </c>
      <c r="AM76" s="2" t="s">
        <v>180</v>
      </c>
    </row>
    <row r="77" spans="1:39" ht="15.75" x14ac:dyDescent="0.25">
      <c r="A77" s="10" t="s">
        <v>6</v>
      </c>
      <c r="B77" s="10">
        <v>56.08</v>
      </c>
      <c r="C77" s="13">
        <v>-1.6659614598180688</v>
      </c>
      <c r="D77" s="13">
        <v>0.16774098014519717</v>
      </c>
      <c r="E77" s="13">
        <v>3.71</v>
      </c>
      <c r="F77" s="13">
        <v>22.117433657467668</v>
      </c>
      <c r="G77" s="13">
        <v>25.803672600378945</v>
      </c>
      <c r="H77" s="10" t="s">
        <v>184</v>
      </c>
      <c r="I77" s="12"/>
      <c r="J77" s="2" t="s">
        <v>7</v>
      </c>
      <c r="K77" s="14">
        <v>60.35</v>
      </c>
      <c r="L77" s="3">
        <v>-0.83631394188771646</v>
      </c>
      <c r="M77" s="3">
        <v>0.29561117954438926</v>
      </c>
      <c r="N77" s="4">
        <v>2.5129999999999999</v>
      </c>
      <c r="O77" s="3">
        <f>N77/M77</f>
        <v>8.5010316723243058</v>
      </c>
      <c r="P77" s="3">
        <f>(N77/12)/(M77/14)</f>
        <v>9.9178702843783562</v>
      </c>
      <c r="Q77" s="10" t="s">
        <v>184</v>
      </c>
      <c r="X77"/>
      <c r="Y77"/>
      <c r="Z77" s="30"/>
      <c r="AA77"/>
      <c r="AB77" s="21" t="s">
        <v>17</v>
      </c>
      <c r="AC77" s="10" t="s">
        <v>104</v>
      </c>
      <c r="AD77" s="10">
        <v>225</v>
      </c>
      <c r="AE77" s="15" t="s">
        <v>23</v>
      </c>
      <c r="AF77" s="26">
        <v>-16.649999999999999</v>
      </c>
      <c r="AG77" s="15">
        <v>-27.77</v>
      </c>
      <c r="AH77" s="15">
        <v>-3.16</v>
      </c>
      <c r="AI77" s="15">
        <v>0.16</v>
      </c>
      <c r="AJ77" s="10">
        <v>4.82</v>
      </c>
      <c r="AK77" s="22">
        <f>AJ77/AI77</f>
        <v>30.125</v>
      </c>
      <c r="AL77" s="13">
        <f>(AJ77/12)/(AI77/14)</f>
        <v>35.145833333333336</v>
      </c>
      <c r="AM77" s="2" t="s">
        <v>180</v>
      </c>
    </row>
    <row r="78" spans="1:39" ht="15.75" x14ac:dyDescent="0.25">
      <c r="A78" s="10" t="s">
        <v>6</v>
      </c>
      <c r="B78" s="10">
        <v>56.6</v>
      </c>
      <c r="C78" s="13">
        <v>-2.0644687978204161</v>
      </c>
      <c r="D78" s="13">
        <v>0.14983782530064457</v>
      </c>
      <c r="E78" s="13"/>
      <c r="F78" s="13"/>
      <c r="G78" s="13"/>
      <c r="H78" s="10" t="s">
        <v>184</v>
      </c>
      <c r="I78" s="12"/>
      <c r="J78" s="2" t="s">
        <v>7</v>
      </c>
      <c r="K78" s="14">
        <v>60.93</v>
      </c>
      <c r="L78" s="3">
        <v>-0.85031547894658766</v>
      </c>
      <c r="M78" s="3">
        <v>0.47519467342462585</v>
      </c>
      <c r="N78" s="4">
        <v>5.9669999999999996</v>
      </c>
      <c r="O78" s="3">
        <f>N78/M78</f>
        <v>12.556958934318674</v>
      </c>
      <c r="P78" s="3">
        <f>(N78/12)/(M78/14)</f>
        <v>14.649785423371785</v>
      </c>
      <c r="Q78" s="10" t="s">
        <v>184</v>
      </c>
      <c r="X78"/>
      <c r="Y78"/>
      <c r="Z78" s="30"/>
      <c r="AA78"/>
      <c r="AB78" s="21" t="s">
        <v>17</v>
      </c>
      <c r="AC78" s="10" t="s">
        <v>105</v>
      </c>
      <c r="AD78" s="10">
        <v>190</v>
      </c>
      <c r="AE78" s="15" t="s">
        <v>23</v>
      </c>
      <c r="AF78" s="26">
        <v>-16.3</v>
      </c>
      <c r="AG78" s="15">
        <v>-27.87</v>
      </c>
      <c r="AH78" s="15">
        <v>-1.85</v>
      </c>
      <c r="AI78" s="15">
        <v>0.18</v>
      </c>
      <c r="AJ78" s="10">
        <v>5.18</v>
      </c>
      <c r="AK78" s="22">
        <f>AJ78/AI78</f>
        <v>28.777777777777779</v>
      </c>
      <c r="AL78" s="13">
        <f>(AJ78/12)/(AI78/14)</f>
        <v>33.574074074074076</v>
      </c>
      <c r="AM78" s="2" t="s">
        <v>180</v>
      </c>
    </row>
    <row r="79" spans="1:39" ht="15.75" x14ac:dyDescent="0.25">
      <c r="A79" s="10" t="s">
        <v>6</v>
      </c>
      <c r="B79" s="10">
        <v>57.18</v>
      </c>
      <c r="C79" s="13">
        <v>-1.8879094458900443</v>
      </c>
      <c r="D79" s="13">
        <v>0.10505951870426954</v>
      </c>
      <c r="E79" s="13">
        <v>0.61899999999999999</v>
      </c>
      <c r="F79" s="13">
        <v>5.8918983033076122</v>
      </c>
      <c r="G79" s="13">
        <v>6.8738813538588808</v>
      </c>
      <c r="H79" s="10" t="s">
        <v>184</v>
      </c>
      <c r="I79" s="12"/>
      <c r="J79" s="2" t="s">
        <v>7</v>
      </c>
      <c r="K79" s="14">
        <v>61.14</v>
      </c>
      <c r="L79" s="3">
        <v>-0.67729648529053577</v>
      </c>
      <c r="M79" s="3">
        <v>0.44975557923439463</v>
      </c>
      <c r="N79" s="4">
        <v>4.1059999999999999</v>
      </c>
      <c r="O79" s="3">
        <f>N79/M79</f>
        <v>9.1294031460143756</v>
      </c>
      <c r="P79" s="3">
        <f>(N79/12)/(M79/14)</f>
        <v>10.650970337016771</v>
      </c>
      <c r="Q79" s="10" t="s">
        <v>184</v>
      </c>
      <c r="X79"/>
      <c r="Y79"/>
      <c r="Z79" s="30"/>
      <c r="AA79"/>
      <c r="AB79" s="21" t="s">
        <v>17</v>
      </c>
      <c r="AC79" s="10" t="s">
        <v>106</v>
      </c>
      <c r="AD79" s="10">
        <v>170</v>
      </c>
      <c r="AE79" s="15" t="s">
        <v>23</v>
      </c>
      <c r="AF79" s="26">
        <v>-16.100000000000001</v>
      </c>
      <c r="AG79" s="15">
        <v>-27.38</v>
      </c>
      <c r="AH79" s="15">
        <v>-1.48</v>
      </c>
      <c r="AI79" s="15">
        <v>0.09</v>
      </c>
      <c r="AJ79" s="10">
        <v>2.12</v>
      </c>
      <c r="AK79" s="22">
        <f>AJ79/AI79</f>
        <v>23.555555555555557</v>
      </c>
      <c r="AL79" s="13">
        <f>(AJ79/12)/(AI79/14)</f>
        <v>27.481481481481481</v>
      </c>
      <c r="AM79" s="2" t="s">
        <v>180</v>
      </c>
    </row>
    <row r="80" spans="1:39" ht="15.75" x14ac:dyDescent="0.25">
      <c r="A80" s="10" t="s">
        <v>6</v>
      </c>
      <c r="B80" s="10">
        <v>57.55</v>
      </c>
      <c r="C80" s="13">
        <v>-2.1248539175074237</v>
      </c>
      <c r="D80" s="13">
        <v>0.20621302066070052</v>
      </c>
      <c r="E80" s="13">
        <v>3.2450000000000001</v>
      </c>
      <c r="F80" s="13">
        <v>15.736154727781566</v>
      </c>
      <c r="G80" s="13">
        <v>18.358847182411829</v>
      </c>
      <c r="H80" s="10" t="s">
        <v>184</v>
      </c>
      <c r="I80" s="12"/>
      <c r="J80" s="2" t="s">
        <v>7</v>
      </c>
      <c r="K80" s="14">
        <v>61.63</v>
      </c>
      <c r="L80" s="3">
        <v>-0.87531822369457213</v>
      </c>
      <c r="M80" s="3">
        <v>0.17624405907526466</v>
      </c>
      <c r="N80" s="4">
        <v>0.378</v>
      </c>
      <c r="O80" s="3">
        <f>N80/M80</f>
        <v>2.1447531450610535</v>
      </c>
      <c r="P80" s="3">
        <f>(N80/12)/(M80/14)</f>
        <v>2.5022120025712291</v>
      </c>
      <c r="Q80" s="10" t="s">
        <v>184</v>
      </c>
      <c r="X80"/>
      <c r="Y80"/>
      <c r="Z80" s="30"/>
      <c r="AA80"/>
      <c r="AB80" s="21" t="s">
        <v>17</v>
      </c>
      <c r="AC80" s="10" t="s">
        <v>107</v>
      </c>
      <c r="AD80" s="10">
        <v>155</v>
      </c>
      <c r="AE80" s="15" t="s">
        <v>38</v>
      </c>
      <c r="AF80" s="26">
        <v>-15.95</v>
      </c>
      <c r="AG80" s="15">
        <v>-27.54</v>
      </c>
      <c r="AH80" s="15">
        <v>-4.55</v>
      </c>
      <c r="AI80" s="15">
        <v>0.03</v>
      </c>
      <c r="AJ80" s="10">
        <v>0.75</v>
      </c>
      <c r="AK80" s="22">
        <f>AJ80/AI80</f>
        <v>25</v>
      </c>
      <c r="AL80" s="13">
        <f>(AJ80/12)/(AI80/14)</f>
        <v>29.166666666666664</v>
      </c>
      <c r="AM80" s="2" t="s">
        <v>180</v>
      </c>
    </row>
    <row r="81" spans="1:39" ht="15.75" x14ac:dyDescent="0.25">
      <c r="A81" s="10" t="s">
        <v>6</v>
      </c>
      <c r="B81" s="10">
        <v>57.98</v>
      </c>
      <c r="C81" s="13">
        <v>-2.1228543861013698</v>
      </c>
      <c r="D81" s="13">
        <v>0.12595787236480119</v>
      </c>
      <c r="E81" s="13">
        <v>2.9809999999999999</v>
      </c>
      <c r="F81" s="13">
        <v>23.666643013517888</v>
      </c>
      <c r="G81" s="13">
        <v>27.611083515770872</v>
      </c>
      <c r="H81" s="10" t="s">
        <v>184</v>
      </c>
      <c r="I81" s="12"/>
      <c r="J81" s="2" t="s">
        <v>7</v>
      </c>
      <c r="K81" s="14">
        <v>62.23</v>
      </c>
      <c r="L81" s="3">
        <v>-0.38626453642399722</v>
      </c>
      <c r="M81" s="3">
        <v>0.2025398264726069</v>
      </c>
      <c r="N81" s="4">
        <v>0.61499999999999999</v>
      </c>
      <c r="O81" s="3">
        <f>N81/M81</f>
        <v>3.036439848452114</v>
      </c>
      <c r="P81" s="3">
        <f>(N81/12)/(M81/14)</f>
        <v>3.5425131565274666</v>
      </c>
      <c r="Q81" s="10" t="s">
        <v>184</v>
      </c>
      <c r="X81"/>
      <c r="Y81"/>
      <c r="Z81" s="30"/>
      <c r="AA81"/>
      <c r="AB81" s="21" t="s">
        <v>17</v>
      </c>
      <c r="AC81" s="10" t="s">
        <v>108</v>
      </c>
      <c r="AD81" s="10">
        <v>145</v>
      </c>
      <c r="AE81" s="15" t="s">
        <v>42</v>
      </c>
      <c r="AF81" s="27" t="s">
        <v>109</v>
      </c>
      <c r="AG81" s="15">
        <v>-26.79</v>
      </c>
      <c r="AH81" s="15">
        <v>-2.35</v>
      </c>
      <c r="AI81" s="15">
        <v>0.02</v>
      </c>
      <c r="AJ81" s="10">
        <v>0.42</v>
      </c>
      <c r="AK81" s="22">
        <f>AJ81/AI81</f>
        <v>21</v>
      </c>
      <c r="AL81" s="13">
        <f>(AJ81/12)/(AI81/14)</f>
        <v>24.499999999999996</v>
      </c>
      <c r="AM81" s="2" t="s">
        <v>180</v>
      </c>
    </row>
    <row r="82" spans="1:39" ht="15.75" x14ac:dyDescent="0.25">
      <c r="A82" s="10" t="s">
        <v>6</v>
      </c>
      <c r="B82" s="10">
        <v>58.17</v>
      </c>
      <c r="C82" s="13">
        <v>-2.2568229903069765</v>
      </c>
      <c r="D82" s="13">
        <v>0.14760182204644196</v>
      </c>
      <c r="E82" s="13">
        <v>3.15</v>
      </c>
      <c r="F82" s="13">
        <v>21.341199968445327</v>
      </c>
      <c r="G82" s="13">
        <v>24.898066629852885</v>
      </c>
      <c r="H82" s="10" t="s">
        <v>184</v>
      </c>
      <c r="I82" s="12"/>
      <c r="J82" s="2" t="s">
        <v>7</v>
      </c>
      <c r="K82" s="14">
        <v>62.49</v>
      </c>
      <c r="L82" s="3">
        <v>-0.45627222171835347</v>
      </c>
      <c r="M82" s="3">
        <v>0.28083098237023085</v>
      </c>
      <c r="N82" s="4">
        <v>1.9630000000000001</v>
      </c>
      <c r="O82" s="3">
        <f>N82/M82</f>
        <v>6.9899694949330691</v>
      </c>
      <c r="P82" s="3">
        <f>(N82/12)/(M82/14)</f>
        <v>8.1549644107552464</v>
      </c>
      <c r="Q82" s="10" t="s">
        <v>184</v>
      </c>
      <c r="X82"/>
      <c r="Y82"/>
      <c r="Z82" s="30"/>
      <c r="AA82"/>
      <c r="AB82" s="21" t="s">
        <v>17</v>
      </c>
      <c r="AC82" s="10" t="s">
        <v>110</v>
      </c>
      <c r="AD82" s="10">
        <v>140</v>
      </c>
      <c r="AE82" s="15" t="s">
        <v>38</v>
      </c>
      <c r="AF82" s="27" t="s">
        <v>111</v>
      </c>
      <c r="AG82" s="15">
        <v>-25.49</v>
      </c>
      <c r="AH82" s="15">
        <v>-2.86</v>
      </c>
      <c r="AI82" s="15">
        <v>0.01</v>
      </c>
      <c r="AJ82" s="10">
        <v>0.05</v>
      </c>
      <c r="AK82" s="22">
        <f>AJ82/AI82</f>
        <v>5</v>
      </c>
      <c r="AL82" s="13">
        <f>(AJ82/12)/(AI82/14)</f>
        <v>5.833333333333333</v>
      </c>
      <c r="AM82" s="2" t="s">
        <v>180</v>
      </c>
    </row>
    <row r="83" spans="1:39" ht="15.75" x14ac:dyDescent="0.25">
      <c r="A83" s="10" t="s">
        <v>6</v>
      </c>
      <c r="B83" s="10">
        <v>58.4</v>
      </c>
      <c r="C83" s="13">
        <v>-2.4187850341973398</v>
      </c>
      <c r="D83" s="13">
        <v>0.13342875227712758</v>
      </c>
      <c r="E83" s="13">
        <v>1.778</v>
      </c>
      <c r="F83" s="13">
        <v>13.325463737434541</v>
      </c>
      <c r="G83" s="13">
        <v>15.546374360340296</v>
      </c>
      <c r="H83" s="10" t="s">
        <v>184</v>
      </c>
      <c r="I83" s="12"/>
      <c r="J83" s="2" t="s">
        <v>7</v>
      </c>
      <c r="K83" s="14">
        <v>63.27</v>
      </c>
      <c r="L83" s="3">
        <v>-0.59428737272722743</v>
      </c>
      <c r="M83" s="3">
        <v>0.22131095977865414</v>
      </c>
      <c r="N83" s="4">
        <v>0.36399999999999999</v>
      </c>
      <c r="O83" s="3">
        <f>N83/M83</f>
        <v>1.6447445728131014</v>
      </c>
      <c r="P83" s="3">
        <f>(N83/12)/(M83/14)</f>
        <v>1.9188686682819518</v>
      </c>
      <c r="Q83" s="10" t="s">
        <v>184</v>
      </c>
      <c r="X83"/>
      <c r="Y83"/>
      <c r="Z83" s="30"/>
      <c r="AA83"/>
      <c r="AB83" s="21" t="s">
        <v>17</v>
      </c>
      <c r="AC83" s="10" t="s">
        <v>112</v>
      </c>
      <c r="AD83" s="10">
        <v>135</v>
      </c>
      <c r="AE83" s="15" t="s">
        <v>23</v>
      </c>
      <c r="AF83" s="26">
        <v>-15.75</v>
      </c>
      <c r="AG83" s="15">
        <v>-27.66</v>
      </c>
      <c r="AH83" s="15">
        <v>-1.1599999999999999</v>
      </c>
      <c r="AI83" s="15">
        <v>0.17</v>
      </c>
      <c r="AJ83" s="10">
        <v>4.4800000000000004</v>
      </c>
      <c r="AK83" s="22">
        <f>AJ83/AI83</f>
        <v>26.352941176470591</v>
      </c>
      <c r="AL83" s="13">
        <f>(AJ83/12)/(AI83/14)</f>
        <v>30.745098039215684</v>
      </c>
      <c r="AM83" s="2" t="s">
        <v>180</v>
      </c>
    </row>
    <row r="84" spans="1:39" ht="15.75" x14ac:dyDescent="0.25">
      <c r="A84" s="10" t="s">
        <v>6</v>
      </c>
      <c r="B84" s="10">
        <v>58.47</v>
      </c>
      <c r="C84" s="13">
        <v>-2.116855791883208</v>
      </c>
      <c r="D84" s="13">
        <v>0.13332048838638652</v>
      </c>
      <c r="E84" s="13">
        <v>3.0550000000000002</v>
      </c>
      <c r="F84" s="13">
        <v>22.914707536519565</v>
      </c>
      <c r="G84" s="13">
        <v>26.733825459272822</v>
      </c>
      <c r="H84" s="10" t="s">
        <v>184</v>
      </c>
      <c r="I84" s="12"/>
      <c r="J84" s="2" t="s">
        <v>7</v>
      </c>
      <c r="K84" s="14">
        <v>63.9</v>
      </c>
      <c r="L84" s="3">
        <v>-0.73665751298971271</v>
      </c>
      <c r="M84" s="3">
        <v>0.19010928304940033</v>
      </c>
      <c r="N84" s="4">
        <v>0.66300000000000003</v>
      </c>
      <c r="O84" s="3">
        <f>N84/M84</f>
        <v>3.4874677836101142</v>
      </c>
      <c r="P84" s="3">
        <f>(N84/12)/(M84/14)</f>
        <v>4.0687124142117996</v>
      </c>
      <c r="Q84" s="10" t="s">
        <v>184</v>
      </c>
      <c r="X84"/>
      <c r="Y84"/>
      <c r="Z84" s="30"/>
      <c r="AA84"/>
      <c r="AB84" s="21" t="s">
        <v>17</v>
      </c>
      <c r="AC84" s="10" t="s">
        <v>113</v>
      </c>
      <c r="AD84" s="10">
        <v>120</v>
      </c>
      <c r="AE84" s="15" t="s">
        <v>23</v>
      </c>
      <c r="AF84" s="26">
        <v>-15.6</v>
      </c>
      <c r="AG84" s="15">
        <v>-27.7</v>
      </c>
      <c r="AH84" s="15">
        <v>-1.0900000000000001</v>
      </c>
      <c r="AI84" s="15">
        <v>0.14000000000000001</v>
      </c>
      <c r="AJ84" s="10">
        <v>3.84</v>
      </c>
      <c r="AK84" s="22">
        <f>AJ84/AI84</f>
        <v>27.428571428571423</v>
      </c>
      <c r="AL84" s="13">
        <f>(AJ84/12)/(AI84/14)</f>
        <v>32</v>
      </c>
      <c r="AM84" s="2" t="s">
        <v>180</v>
      </c>
    </row>
    <row r="85" spans="1:39" ht="15.75" x14ac:dyDescent="0.25">
      <c r="A85" s="10" t="s">
        <v>6</v>
      </c>
      <c r="B85" s="10">
        <v>58.8</v>
      </c>
      <c r="C85" s="13">
        <v>-2.2458255675736805</v>
      </c>
      <c r="D85" s="13">
        <v>0.1325936219058344</v>
      </c>
      <c r="E85" s="13">
        <v>1.7989999999999999</v>
      </c>
      <c r="F85" s="13">
        <v>13.567771768672381</v>
      </c>
      <c r="G85" s="13">
        <v>15.829067063451113</v>
      </c>
      <c r="H85" s="10" t="s">
        <v>184</v>
      </c>
      <c r="I85" s="12"/>
      <c r="J85" s="2" t="s">
        <v>7</v>
      </c>
      <c r="K85" s="14">
        <v>64.900000000000006</v>
      </c>
      <c r="L85" s="3">
        <v>-1.0587064101206094</v>
      </c>
      <c r="M85" s="3">
        <v>0.18994671472486044</v>
      </c>
      <c r="N85" s="4">
        <v>0.52900000000000003</v>
      </c>
      <c r="O85" s="3">
        <f>N85/M85</f>
        <v>2.784991573906721</v>
      </c>
      <c r="P85" s="3">
        <f>(N85/12)/(M85/14)</f>
        <v>3.2491568362245076</v>
      </c>
      <c r="Q85" s="10" t="s">
        <v>184</v>
      </c>
      <c r="X85"/>
      <c r="Y85"/>
      <c r="Z85" s="30"/>
      <c r="AA85"/>
      <c r="AB85" s="21" t="s">
        <v>17</v>
      </c>
      <c r="AC85" s="10" t="s">
        <v>114</v>
      </c>
      <c r="AD85" s="10">
        <v>95</v>
      </c>
      <c r="AE85" s="15" t="s">
        <v>38</v>
      </c>
      <c r="AF85" s="26">
        <v>-15.35</v>
      </c>
      <c r="AG85" s="15">
        <v>-27.58</v>
      </c>
      <c r="AH85" s="15">
        <v>-3.51</v>
      </c>
      <c r="AI85" s="15">
        <v>0.03</v>
      </c>
      <c r="AJ85" s="10">
        <v>0.97</v>
      </c>
      <c r="AK85" s="22">
        <f>AJ85/AI85</f>
        <v>32.333333333333336</v>
      </c>
      <c r="AL85" s="13">
        <f>(AJ85/12)/(AI85/14)</f>
        <v>37.722222222222214</v>
      </c>
      <c r="AM85" s="2" t="s">
        <v>180</v>
      </c>
    </row>
    <row r="86" spans="1:39" ht="15.75" x14ac:dyDescent="0.25">
      <c r="A86" s="10" t="s">
        <v>6</v>
      </c>
      <c r="B86" s="10">
        <v>59.1</v>
      </c>
      <c r="C86" s="13">
        <v>-2.1828403282829849</v>
      </c>
      <c r="D86" s="13">
        <v>0.16130824331123969</v>
      </c>
      <c r="E86" s="13">
        <v>3.359</v>
      </c>
      <c r="F86" s="13">
        <v>20.823486333050596</v>
      </c>
      <c r="G86" s="13">
        <v>24.294067388559029</v>
      </c>
      <c r="H86" s="10" t="s">
        <v>184</v>
      </c>
      <c r="I86" s="12"/>
      <c r="J86" s="2" t="s">
        <v>7</v>
      </c>
      <c r="K86" s="14">
        <v>65.12</v>
      </c>
      <c r="L86" s="3">
        <v>-1.7974588828738036</v>
      </c>
      <c r="M86" s="3">
        <v>0.41548246676757</v>
      </c>
      <c r="N86" s="4">
        <v>2.9089999999999998</v>
      </c>
      <c r="O86" s="3">
        <f>N86/M86</f>
        <v>7.0014988180653077</v>
      </c>
      <c r="P86" s="3">
        <f>(N86/12)/(M86/14)</f>
        <v>8.1684152877428584</v>
      </c>
      <c r="Q86" s="10" t="s">
        <v>184</v>
      </c>
      <c r="X86"/>
      <c r="Y86"/>
      <c r="Z86" s="30"/>
      <c r="AA86"/>
      <c r="AB86" s="21" t="s">
        <v>17</v>
      </c>
      <c r="AC86" s="10" t="s">
        <v>115</v>
      </c>
      <c r="AD86" s="10">
        <v>80</v>
      </c>
      <c r="AE86" s="15" t="s">
        <v>23</v>
      </c>
      <c r="AF86" s="26">
        <v>-15.2</v>
      </c>
      <c r="AG86" s="15">
        <v>-27.87</v>
      </c>
      <c r="AH86" s="15">
        <v>-1.7</v>
      </c>
      <c r="AI86" s="15">
        <v>0.2</v>
      </c>
      <c r="AJ86" s="10">
        <v>5.1100000000000003</v>
      </c>
      <c r="AK86" s="22">
        <f>AJ86/AI86</f>
        <v>25.55</v>
      </c>
      <c r="AL86" s="13">
        <f>(AJ86/12)/(AI86/14)</f>
        <v>29.80833333333333</v>
      </c>
      <c r="AM86" s="2" t="s">
        <v>180</v>
      </c>
    </row>
    <row r="87" spans="1:39" ht="15.75" x14ac:dyDescent="0.25">
      <c r="A87" s="10" t="s">
        <v>6</v>
      </c>
      <c r="B87" s="10">
        <v>60.58</v>
      </c>
      <c r="C87" s="13">
        <v>-2.7721398393483048</v>
      </c>
      <c r="D87" s="13">
        <v>0.15102901267133778</v>
      </c>
      <c r="E87" s="13">
        <v>3.6440000000000001</v>
      </c>
      <c r="F87" s="13">
        <v>24.127814487736217</v>
      </c>
      <c r="G87" s="13">
        <v>28.149116902358916</v>
      </c>
      <c r="H87" s="10" t="s">
        <v>184</v>
      </c>
      <c r="I87" s="12"/>
      <c r="J87" s="2" t="s">
        <v>7</v>
      </c>
      <c r="K87" s="14">
        <v>65.8</v>
      </c>
      <c r="L87" s="3">
        <v>-0.470903360081532</v>
      </c>
      <c r="M87" s="3">
        <v>0.19187767834472522</v>
      </c>
      <c r="N87" s="4">
        <v>0.28000000000000003</v>
      </c>
      <c r="O87" s="3">
        <f>N87/M87</f>
        <v>1.4592630180617219</v>
      </c>
      <c r="P87" s="3">
        <f>(N87/12)/(M87/14)</f>
        <v>1.7024735210720088</v>
      </c>
      <c r="Q87" s="10" t="s">
        <v>184</v>
      </c>
      <c r="X87"/>
      <c r="Y87"/>
      <c r="Z87" s="30"/>
      <c r="AA87"/>
      <c r="AB87" s="21" t="s">
        <v>17</v>
      </c>
      <c r="AC87" s="10" t="s">
        <v>116</v>
      </c>
      <c r="AD87" s="10">
        <v>60</v>
      </c>
      <c r="AE87" s="15" t="s">
        <v>23</v>
      </c>
      <c r="AF87" s="26">
        <v>-15</v>
      </c>
      <c r="AG87" s="15">
        <v>-27.99</v>
      </c>
      <c r="AH87" s="15">
        <v>-1.47</v>
      </c>
      <c r="AI87" s="15">
        <v>0.23</v>
      </c>
      <c r="AJ87" s="10">
        <v>5.82</v>
      </c>
      <c r="AK87" s="22">
        <f>AJ87/AI87</f>
        <v>25.304347826086957</v>
      </c>
      <c r="AL87" s="13">
        <f>(AJ87/12)/(AI87/14)</f>
        <v>29.521739130434785</v>
      </c>
      <c r="AM87" s="2" t="s">
        <v>180</v>
      </c>
    </row>
    <row r="88" spans="1:39" ht="15.75" x14ac:dyDescent="0.25">
      <c r="A88" s="10" t="s">
        <v>6</v>
      </c>
      <c r="B88" s="10">
        <v>60.85</v>
      </c>
      <c r="C88" s="13">
        <v>-1.4378710929108371</v>
      </c>
      <c r="D88" s="13">
        <v>3.3415975471637167E-2</v>
      </c>
      <c r="E88" s="13">
        <v>1.825</v>
      </c>
      <c r="F88" s="13">
        <v>54.614595990143236</v>
      </c>
      <c r="G88" s="13">
        <v>63.717028655167105</v>
      </c>
      <c r="H88" s="10" t="s">
        <v>184</v>
      </c>
      <c r="I88" s="12"/>
      <c r="J88" s="2" t="s">
        <v>7</v>
      </c>
      <c r="K88" s="14">
        <v>66.3</v>
      </c>
      <c r="L88" s="3">
        <v>-0.7228189529554222</v>
      </c>
      <c r="M88" s="3">
        <v>0.20487419205229968</v>
      </c>
      <c r="N88" s="4">
        <v>0.874</v>
      </c>
      <c r="O88" s="3">
        <f>N88/M88</f>
        <v>4.2660326869129905</v>
      </c>
      <c r="P88" s="3">
        <f>(N88/12)/(M88/14)</f>
        <v>4.9770381347318224</v>
      </c>
      <c r="Q88" s="10" t="s">
        <v>184</v>
      </c>
      <c r="X88"/>
      <c r="Y88"/>
      <c r="Z88" s="30"/>
      <c r="AA88"/>
      <c r="AB88" s="21" t="s">
        <v>17</v>
      </c>
      <c r="AC88" s="10" t="s">
        <v>117</v>
      </c>
      <c r="AD88" s="10">
        <v>30</v>
      </c>
      <c r="AE88" s="15" t="s">
        <v>23</v>
      </c>
      <c r="AF88" s="26">
        <v>-14.7</v>
      </c>
      <c r="AG88" s="15">
        <v>-27.63</v>
      </c>
      <c r="AH88" s="15">
        <v>-1.32</v>
      </c>
      <c r="AI88" s="15">
        <v>0.24</v>
      </c>
      <c r="AJ88" s="10">
        <v>6.18</v>
      </c>
      <c r="AK88" s="22">
        <f>AJ88/AI88</f>
        <v>25.75</v>
      </c>
      <c r="AL88" s="13">
        <f>(AJ88/12)/(AI88/14)</f>
        <v>30.041666666666664</v>
      </c>
      <c r="AM88" s="2" t="s">
        <v>180</v>
      </c>
    </row>
    <row r="89" spans="1:39" ht="15.75" x14ac:dyDescent="0.25">
      <c r="A89" s="10" t="s">
        <v>6</v>
      </c>
      <c r="B89" s="10">
        <v>61.2</v>
      </c>
      <c r="C89" s="13">
        <v>-2.7891432641529805</v>
      </c>
      <c r="D89" s="13">
        <v>0.11741850038090838</v>
      </c>
      <c r="E89" s="13">
        <v>3.4289999999999998</v>
      </c>
      <c r="F89" s="13">
        <v>29.203234489252061</v>
      </c>
      <c r="G89" s="13">
        <v>34.070440237460737</v>
      </c>
      <c r="H89" s="10" t="s">
        <v>184</v>
      </c>
      <c r="I89" s="12"/>
      <c r="J89" s="2" t="s">
        <v>7</v>
      </c>
      <c r="K89" s="14">
        <v>66.489999999999995</v>
      </c>
      <c r="L89" s="3">
        <v>-0.28696499068154857</v>
      </c>
      <c r="M89" s="3">
        <v>0.14326776007130157</v>
      </c>
      <c r="N89" s="4">
        <v>0.47899999999999998</v>
      </c>
      <c r="O89" s="3">
        <f>N89/M89</f>
        <v>3.3433900255131443</v>
      </c>
      <c r="P89" s="3">
        <f>(N89/12)/(M89/14)</f>
        <v>3.9006216964320015</v>
      </c>
      <c r="Q89" s="10" t="s">
        <v>184</v>
      </c>
      <c r="X89"/>
      <c r="Y89"/>
      <c r="Z89" s="30"/>
      <c r="AA89"/>
      <c r="AB89" s="21" t="s">
        <v>17</v>
      </c>
      <c r="AC89" s="10" t="s">
        <v>118</v>
      </c>
      <c r="AD89" s="10">
        <v>10</v>
      </c>
      <c r="AE89" s="15" t="s">
        <v>23</v>
      </c>
      <c r="AF89" s="26">
        <v>-14.5</v>
      </c>
      <c r="AG89" s="15">
        <v>-27.73</v>
      </c>
      <c r="AH89" s="15">
        <v>-1.42</v>
      </c>
      <c r="AI89" s="15">
        <v>0.2</v>
      </c>
      <c r="AJ89" s="10">
        <v>4.95</v>
      </c>
      <c r="AK89" s="22">
        <f>AJ89/AI89</f>
        <v>24.75</v>
      </c>
      <c r="AL89" s="13">
        <f>(AJ89/12)/(AI89/14)</f>
        <v>28.875</v>
      </c>
      <c r="AM89" s="2" t="s">
        <v>180</v>
      </c>
    </row>
    <row r="90" spans="1:39" ht="15.75" x14ac:dyDescent="0.25">
      <c r="A90" s="10" t="s">
        <v>6</v>
      </c>
      <c r="B90" s="10">
        <v>61.83</v>
      </c>
      <c r="C90" s="13">
        <v>-2.90716703632661</v>
      </c>
      <c r="D90" s="13">
        <v>0.11987932677030969</v>
      </c>
      <c r="E90" s="13">
        <v>3.1070000000000002</v>
      </c>
      <c r="F90" s="13">
        <v>25.917729801344745</v>
      </c>
      <c r="G90" s="13">
        <v>30.237351434902205</v>
      </c>
      <c r="H90" s="10" t="s">
        <v>184</v>
      </c>
      <c r="I90" s="12"/>
      <c r="J90" s="2" t="s">
        <v>7</v>
      </c>
      <c r="K90" s="14">
        <v>67.2</v>
      </c>
      <c r="L90" s="3">
        <v>-0.94174559914344602</v>
      </c>
      <c r="M90" s="3">
        <v>0.13474197860062503</v>
      </c>
      <c r="N90" s="4">
        <v>0.61899999999999999</v>
      </c>
      <c r="O90" s="3">
        <f>N90/M90</f>
        <v>4.5939654918881283</v>
      </c>
      <c r="P90" s="3">
        <f>(N90/12)/(M90/14)</f>
        <v>5.3596264072028168</v>
      </c>
      <c r="Q90" s="10" t="s">
        <v>184</v>
      </c>
      <c r="X90"/>
      <c r="Y90"/>
      <c r="Z90" s="30"/>
      <c r="AA90"/>
      <c r="AB90" s="21" t="s">
        <v>17</v>
      </c>
      <c r="AC90" s="10" t="s">
        <v>119</v>
      </c>
      <c r="AD90" s="10">
        <v>155</v>
      </c>
      <c r="AE90" s="15" t="s">
        <v>23</v>
      </c>
      <c r="AF90" s="26">
        <v>-14.05</v>
      </c>
      <c r="AG90" s="15">
        <v>-27.6</v>
      </c>
      <c r="AH90" s="15">
        <v>-2.69</v>
      </c>
      <c r="AI90" s="15">
        <v>0.2</v>
      </c>
      <c r="AJ90" s="10">
        <v>4.8099999999999996</v>
      </c>
      <c r="AK90" s="22">
        <f>AJ90/AI90</f>
        <v>24.049999999999997</v>
      </c>
      <c r="AL90" s="13">
        <f>(AJ90/12)/(AI90/14)</f>
        <v>28.05833333333333</v>
      </c>
      <c r="AM90" s="2" t="s">
        <v>180</v>
      </c>
    </row>
    <row r="91" spans="1:39" ht="15.75" x14ac:dyDescent="0.25">
      <c r="A91" s="10" t="s">
        <v>6</v>
      </c>
      <c r="B91" s="10">
        <v>62.88</v>
      </c>
      <c r="C91" s="13">
        <v>-3.0962051120962362</v>
      </c>
      <c r="D91" s="13">
        <v>0.12816224673066107</v>
      </c>
      <c r="E91" s="13">
        <v>3.54</v>
      </c>
      <c r="F91" s="13">
        <v>27.621238627623896</v>
      </c>
      <c r="G91" s="13">
        <v>32.224778398894543</v>
      </c>
      <c r="H91" s="10" t="s">
        <v>184</v>
      </c>
      <c r="I91" s="12"/>
      <c r="J91" s="2" t="s">
        <v>7</v>
      </c>
      <c r="K91" s="14">
        <v>67.53</v>
      </c>
      <c r="L91" s="3">
        <v>-0.75980655984563628</v>
      </c>
      <c r="M91" s="3">
        <v>0.14015562414737329</v>
      </c>
      <c r="N91" s="4">
        <v>0.55000000000000004</v>
      </c>
      <c r="O91" s="3">
        <f>N91/M91</f>
        <v>3.9242092734122207</v>
      </c>
      <c r="P91" s="3">
        <f>(N91/12)/(M91/14)</f>
        <v>4.5782441523142579</v>
      </c>
      <c r="Q91" s="10" t="s">
        <v>184</v>
      </c>
      <c r="X91"/>
      <c r="Y91"/>
      <c r="Z91" s="30"/>
      <c r="AA91"/>
      <c r="AB91" s="21" t="s">
        <v>17</v>
      </c>
      <c r="AC91" s="10" t="s">
        <v>120</v>
      </c>
      <c r="AD91" s="10">
        <v>105</v>
      </c>
      <c r="AE91" s="15" t="s">
        <v>23</v>
      </c>
      <c r="AF91" s="26">
        <v>-13.55</v>
      </c>
      <c r="AG91" s="15">
        <v>-27.72</v>
      </c>
      <c r="AH91" s="15">
        <v>-2.4500000000000002</v>
      </c>
      <c r="AI91" s="15">
        <v>0.28999999999999998</v>
      </c>
      <c r="AJ91" s="10">
        <v>7.27</v>
      </c>
      <c r="AK91" s="22">
        <f>AJ91/AI91</f>
        <v>25.068965517241381</v>
      </c>
      <c r="AL91" s="13">
        <f>(AJ91/12)/(AI91/14)</f>
        <v>29.24712643678161</v>
      </c>
      <c r="AM91" s="2" t="s">
        <v>180</v>
      </c>
    </row>
    <row r="92" spans="1:39" ht="15.75" x14ac:dyDescent="0.25">
      <c r="A92" s="10" t="s">
        <v>6</v>
      </c>
      <c r="B92" s="10">
        <v>63.46</v>
      </c>
      <c r="C92" s="13">
        <v>-2.6321116350745077</v>
      </c>
      <c r="D92" s="13">
        <v>0.13770501717807279</v>
      </c>
      <c r="E92" s="13">
        <v>3.661</v>
      </c>
      <c r="F92" s="13">
        <v>26.58581419198249</v>
      </c>
      <c r="G92" s="13">
        <v>31.016783223979569</v>
      </c>
      <c r="H92" s="10" t="s">
        <v>184</v>
      </c>
      <c r="I92" s="12"/>
      <c r="J92" s="2" t="s">
        <v>7</v>
      </c>
      <c r="K92" s="14">
        <v>68.09</v>
      </c>
      <c r="L92" s="3">
        <v>-0.76780388025433122</v>
      </c>
      <c r="M92" s="3">
        <v>0.22729096453254172</v>
      </c>
      <c r="N92" s="4">
        <v>2.2919999999999998</v>
      </c>
      <c r="O92" s="3">
        <f>N92/M92</f>
        <v>10.08399082081351</v>
      </c>
      <c r="P92" s="3">
        <f>(N92/12)/(M92/14)</f>
        <v>11.76465595761576</v>
      </c>
      <c r="Q92" s="10" t="s">
        <v>184</v>
      </c>
      <c r="X92"/>
      <c r="Y92"/>
      <c r="Z92" s="30"/>
      <c r="AA92"/>
      <c r="AB92" s="21" t="s">
        <v>17</v>
      </c>
      <c r="AC92" s="10" t="s">
        <v>121</v>
      </c>
      <c r="AD92" s="10">
        <v>75</v>
      </c>
      <c r="AE92" s="15" t="s">
        <v>23</v>
      </c>
      <c r="AF92" s="26">
        <v>-13.25</v>
      </c>
      <c r="AG92" s="15">
        <v>-27.84</v>
      </c>
      <c r="AH92" s="15">
        <v>-3.53</v>
      </c>
      <c r="AI92" s="15">
        <v>0.18</v>
      </c>
      <c r="AJ92" s="10">
        <v>4.22</v>
      </c>
      <c r="AK92" s="22">
        <f>AJ92/AI92</f>
        <v>23.444444444444443</v>
      </c>
      <c r="AL92" s="13">
        <f>(AJ92/12)/(AI92/14)</f>
        <v>27.351851851851848</v>
      </c>
      <c r="AM92" s="2" t="s">
        <v>180</v>
      </c>
    </row>
    <row r="93" spans="1:39" ht="15.75" x14ac:dyDescent="0.25">
      <c r="A93" s="10" t="s">
        <v>6</v>
      </c>
      <c r="B93" s="10">
        <v>63.81</v>
      </c>
      <c r="C93" s="13">
        <v>-2.4260701345002058</v>
      </c>
      <c r="D93" s="13">
        <v>8.9629325880783151E-2</v>
      </c>
      <c r="E93" s="13">
        <v>2.5659999999999998</v>
      </c>
      <c r="F93" s="13">
        <v>28.629022641686067</v>
      </c>
      <c r="G93" s="13">
        <v>33.400526415300412</v>
      </c>
      <c r="H93" s="10" t="s">
        <v>184</v>
      </c>
      <c r="I93" s="12"/>
      <c r="J93" s="2" t="s">
        <v>7</v>
      </c>
      <c r="K93" s="14">
        <v>68.87</v>
      </c>
      <c r="L93" s="3">
        <v>-1.1556739200760353</v>
      </c>
      <c r="M93" s="3">
        <v>0.35444363562114939</v>
      </c>
      <c r="N93" s="4">
        <v>1.8169999999999999</v>
      </c>
      <c r="O93" s="3">
        <f>N93/M93</f>
        <v>5.1263439864444864</v>
      </c>
      <c r="P93" s="3">
        <f>(N93/12)/(M93/14)</f>
        <v>5.9807346508519013</v>
      </c>
      <c r="Q93" s="10" t="s">
        <v>184</v>
      </c>
      <c r="X93"/>
      <c r="Y93"/>
      <c r="Z93" s="30"/>
      <c r="AA93"/>
      <c r="AB93" s="21" t="s">
        <v>17</v>
      </c>
      <c r="AC93" s="10" t="s">
        <v>122</v>
      </c>
      <c r="AD93" s="10">
        <v>30</v>
      </c>
      <c r="AE93" s="15" t="s">
        <v>23</v>
      </c>
      <c r="AF93" s="26">
        <v>-12.8</v>
      </c>
      <c r="AG93" s="15">
        <v>-27.41</v>
      </c>
      <c r="AH93" s="15">
        <v>-1.97</v>
      </c>
      <c r="AI93" s="15">
        <v>0.32</v>
      </c>
      <c r="AJ93" s="10">
        <v>8.7200000000000006</v>
      </c>
      <c r="AK93" s="22">
        <f>AJ93/AI93</f>
        <v>27.25</v>
      </c>
      <c r="AL93" s="13">
        <f>(AJ93/12)/(AI93/14)</f>
        <v>31.791666666666668</v>
      </c>
      <c r="AM93" s="2" t="s">
        <v>180</v>
      </c>
    </row>
    <row r="94" spans="1:39" ht="15.75" x14ac:dyDescent="0.25">
      <c r="A94" s="10" t="s">
        <v>6</v>
      </c>
      <c r="B94" s="10">
        <v>64.23</v>
      </c>
      <c r="C94" s="13">
        <v>-2.7951444729075718</v>
      </c>
      <c r="D94" s="13">
        <v>0.17855863372358524</v>
      </c>
      <c r="E94" s="13">
        <v>3.6829999999999998</v>
      </c>
      <c r="F94" s="13">
        <v>20.626277896488656</v>
      </c>
      <c r="G94" s="13">
        <v>24.063990879236766</v>
      </c>
      <c r="H94" s="10" t="s">
        <v>184</v>
      </c>
      <c r="I94" s="12"/>
      <c r="J94" s="2" t="s">
        <v>7</v>
      </c>
      <c r="K94" s="14">
        <v>69.03</v>
      </c>
      <c r="L94" s="3">
        <v>-1.2826313815640673</v>
      </c>
      <c r="M94" s="3">
        <v>0.34645889499571997</v>
      </c>
      <c r="N94" s="4">
        <v>1.7190000000000001</v>
      </c>
      <c r="O94" s="3">
        <f>N94/M94</f>
        <v>4.9616275547528836</v>
      </c>
      <c r="P94" s="3">
        <f>(N94/12)/(M94/14)</f>
        <v>5.7885654805450315</v>
      </c>
      <c r="Q94" s="10" t="s">
        <v>184</v>
      </c>
      <c r="X94"/>
      <c r="Y94"/>
      <c r="Z94" s="30"/>
      <c r="AA94"/>
      <c r="AB94" s="21" t="s">
        <v>17</v>
      </c>
      <c r="AC94" s="10" t="s">
        <v>123</v>
      </c>
      <c r="AD94" s="10">
        <v>10</v>
      </c>
      <c r="AE94" s="15" t="s">
        <v>23</v>
      </c>
      <c r="AF94" s="26">
        <v>-12.6</v>
      </c>
      <c r="AG94" s="15">
        <v>-27.18</v>
      </c>
      <c r="AH94" s="15">
        <v>-1.68</v>
      </c>
      <c r="AI94" s="15">
        <v>0.35</v>
      </c>
      <c r="AJ94" s="10">
        <v>9.49</v>
      </c>
      <c r="AK94" s="22">
        <f>AJ94/AI94</f>
        <v>27.114285714285717</v>
      </c>
      <c r="AL94" s="13">
        <f>(AJ94/12)/(AI94/14)</f>
        <v>31.633333333333336</v>
      </c>
      <c r="AM94" s="2" t="s">
        <v>180</v>
      </c>
    </row>
    <row r="95" spans="1:39" ht="15.75" x14ac:dyDescent="0.25">
      <c r="A95" s="10" t="s">
        <v>6</v>
      </c>
      <c r="B95" s="10">
        <v>65.489999999999995</v>
      </c>
      <c r="C95" s="13">
        <v>-3.5332931497223026</v>
      </c>
      <c r="D95" s="13">
        <v>0.12940496051111408</v>
      </c>
      <c r="E95" s="13">
        <v>0.97199999999999998</v>
      </c>
      <c r="F95" s="13">
        <v>7.5113040192653102</v>
      </c>
      <c r="G95" s="13">
        <v>8.7631880224761964</v>
      </c>
      <c r="H95" s="10" t="s">
        <v>184</v>
      </c>
      <c r="I95" s="12"/>
      <c r="J95" s="2" t="s">
        <v>7</v>
      </c>
      <c r="K95" s="14">
        <v>69.86</v>
      </c>
      <c r="L95" s="3">
        <v>-1.0986930121640841</v>
      </c>
      <c r="M95" s="3">
        <v>0.21710345146254717</v>
      </c>
      <c r="N95" s="4">
        <v>1.526</v>
      </c>
      <c r="O95" s="3">
        <f>N95/M95</f>
        <v>7.0289071395221576</v>
      </c>
      <c r="P95" s="3">
        <f>(N95/12)/(M95/14)</f>
        <v>8.2003916627758517</v>
      </c>
      <c r="Q95" s="10" t="s">
        <v>184</v>
      </c>
      <c r="X95"/>
      <c r="Y95"/>
      <c r="Z95" s="30"/>
      <c r="AA95"/>
      <c r="AB95" s="21" t="s">
        <v>17</v>
      </c>
      <c r="AC95" s="10" t="s">
        <v>124</v>
      </c>
      <c r="AD95" s="10">
        <v>290</v>
      </c>
      <c r="AE95" s="15" t="s">
        <v>23</v>
      </c>
      <c r="AF95" s="26">
        <v>-12.2</v>
      </c>
      <c r="AG95" s="15">
        <v>-27.97</v>
      </c>
      <c r="AH95" s="15">
        <v>-2.2799999999999998</v>
      </c>
      <c r="AI95" s="15">
        <v>0.21</v>
      </c>
      <c r="AJ95" s="10">
        <v>5.75</v>
      </c>
      <c r="AK95" s="22">
        <f>AJ95/AI95</f>
        <v>27.380952380952383</v>
      </c>
      <c r="AL95" s="13">
        <f>(AJ95/12)/(AI95/14)</f>
        <v>31.944444444444446</v>
      </c>
      <c r="AM95" s="2" t="s">
        <v>180</v>
      </c>
    </row>
    <row r="96" spans="1:39" ht="15.75" x14ac:dyDescent="0.25">
      <c r="A96" s="10" t="s">
        <v>6</v>
      </c>
      <c r="B96" s="10">
        <v>65.849999999999994</v>
      </c>
      <c r="C96" s="13">
        <v>-2.7631380262164185</v>
      </c>
      <c r="D96" s="13">
        <v>0.21318425363173912</v>
      </c>
      <c r="E96" s="13">
        <v>5.5389999999999997</v>
      </c>
      <c r="F96" s="13">
        <v>25.982219163185636</v>
      </c>
      <c r="G96" s="13">
        <v>30.312589023716576</v>
      </c>
      <c r="H96" s="10" t="s">
        <v>184</v>
      </c>
      <c r="I96" s="12"/>
      <c r="J96" s="2" t="s">
        <v>7</v>
      </c>
      <c r="K96" s="14">
        <v>70.45</v>
      </c>
      <c r="L96" s="3">
        <v>-1.6804980718966402</v>
      </c>
      <c r="M96" s="3">
        <v>0.56936377369636959</v>
      </c>
      <c r="N96" s="4">
        <v>7.14</v>
      </c>
      <c r="O96" s="3">
        <f>N96/M96</f>
        <v>12.540313117651246</v>
      </c>
      <c r="P96" s="3">
        <f>(N96/12)/(M96/14)</f>
        <v>14.630365303926453</v>
      </c>
      <c r="Q96" s="10" t="s">
        <v>184</v>
      </c>
      <c r="X96"/>
      <c r="Y96"/>
      <c r="Z96" s="30"/>
      <c r="AA96"/>
      <c r="AB96" s="21" t="s">
        <v>17</v>
      </c>
      <c r="AC96" s="10" t="s">
        <v>125</v>
      </c>
      <c r="AD96" s="10">
        <v>235</v>
      </c>
      <c r="AE96" s="15" t="s">
        <v>23</v>
      </c>
      <c r="AF96" s="26">
        <v>-11.95</v>
      </c>
      <c r="AG96" s="15">
        <v>-27.66</v>
      </c>
      <c r="AH96" s="15">
        <v>-3.31</v>
      </c>
      <c r="AI96" s="15">
        <v>0.13</v>
      </c>
      <c r="AJ96" s="10">
        <v>3.36</v>
      </c>
      <c r="AK96" s="22">
        <f>AJ96/AI96</f>
        <v>25.846153846153843</v>
      </c>
      <c r="AL96" s="13">
        <f>(AJ96/12)/(AI96/14)</f>
        <v>30.15384615384615</v>
      </c>
      <c r="AM96" s="2" t="s">
        <v>180</v>
      </c>
    </row>
    <row r="97" spans="1:39" ht="15.75" x14ac:dyDescent="0.25">
      <c r="A97" s="10" t="s">
        <v>6</v>
      </c>
      <c r="B97" s="10">
        <v>66.849999999999994</v>
      </c>
      <c r="C97" s="13">
        <v>-2.5450941081329339</v>
      </c>
      <c r="D97" s="13">
        <v>0.20934593814265373</v>
      </c>
      <c r="E97" s="13">
        <v>5.4790000000000001</v>
      </c>
      <c r="F97" s="13">
        <v>26.171990957218707</v>
      </c>
      <c r="G97" s="13">
        <v>30.533989450088491</v>
      </c>
      <c r="H97" s="10" t="s">
        <v>184</v>
      </c>
      <c r="I97" s="12"/>
      <c r="J97" s="2" t="s">
        <v>7</v>
      </c>
      <c r="K97" s="14">
        <v>70.66</v>
      </c>
      <c r="L97" s="3">
        <v>-1.7034903680716382</v>
      </c>
      <c r="M97" s="3">
        <v>0.30001639748203807</v>
      </c>
      <c r="N97" s="4">
        <v>2.1659999999999999</v>
      </c>
      <c r="O97" s="3">
        <f>N97/M97</f>
        <v>7.2196053888343821</v>
      </c>
      <c r="P97" s="3">
        <f>(N97/12)/(M97/14)</f>
        <v>8.4228729536401126</v>
      </c>
      <c r="Q97" s="10" t="s">
        <v>184</v>
      </c>
      <c r="X97"/>
      <c r="Y97"/>
      <c r="Z97" s="30"/>
      <c r="AA97"/>
      <c r="AB97" s="21" t="s">
        <v>17</v>
      </c>
      <c r="AC97" s="10" t="s">
        <v>126</v>
      </c>
      <c r="AD97" s="10">
        <v>200</v>
      </c>
      <c r="AE97" s="15" t="s">
        <v>23</v>
      </c>
      <c r="AF97" s="26">
        <v>-11.6</v>
      </c>
      <c r="AG97" s="15">
        <v>-27.47</v>
      </c>
      <c r="AH97" s="15">
        <v>-2.52</v>
      </c>
      <c r="AI97" s="15">
        <v>0.19</v>
      </c>
      <c r="AJ97" s="10">
        <v>5.16</v>
      </c>
      <c r="AK97" s="22">
        <f>AJ97/AI97</f>
        <v>27.157894736842106</v>
      </c>
      <c r="AL97" s="13">
        <f>(AJ97/12)/(AI97/14)</f>
        <v>31.684210526315791</v>
      </c>
      <c r="AM97" s="2" t="s">
        <v>180</v>
      </c>
    </row>
    <row r="98" spans="1:39" ht="15.75" x14ac:dyDescent="0.25">
      <c r="A98" s="10" t="s">
        <v>6</v>
      </c>
      <c r="B98" s="10">
        <v>68.150000000000006</v>
      </c>
      <c r="C98" s="13">
        <v>-2.9491754976087488</v>
      </c>
      <c r="D98" s="13">
        <v>0.22961753781414812</v>
      </c>
      <c r="E98" s="13">
        <v>5.9450000000000003</v>
      </c>
      <c r="F98" s="13">
        <v>25.890879488533969</v>
      </c>
      <c r="G98" s="13">
        <v>30.206026069956291</v>
      </c>
      <c r="H98" s="10" t="s">
        <v>184</v>
      </c>
      <c r="I98" s="12"/>
      <c r="J98" s="2" t="s">
        <v>7</v>
      </c>
      <c r="K98" s="14">
        <v>71.150000000000006</v>
      </c>
      <c r="L98" s="3">
        <v>-1.9334133298216174</v>
      </c>
      <c r="M98" s="3">
        <v>0.36976335723587023</v>
      </c>
      <c r="N98" s="4">
        <v>3.399</v>
      </c>
      <c r="O98" s="3">
        <f>N98/M98</f>
        <v>9.1923656941263516</v>
      </c>
      <c r="P98" s="3">
        <f>(N98/12)/(M98/14)</f>
        <v>10.72442664314741</v>
      </c>
      <c r="Q98" s="10" t="s">
        <v>184</v>
      </c>
      <c r="X98"/>
      <c r="Y98"/>
      <c r="Z98" s="30"/>
      <c r="AA98"/>
      <c r="AB98" s="21" t="s">
        <v>17</v>
      </c>
      <c r="AC98" s="10" t="s">
        <v>127</v>
      </c>
      <c r="AD98" s="10">
        <v>180</v>
      </c>
      <c r="AE98" s="15" t="s">
        <v>23</v>
      </c>
      <c r="AF98" s="26">
        <v>-11.4</v>
      </c>
      <c r="AG98" s="15">
        <v>-27.68</v>
      </c>
      <c r="AH98" s="15">
        <v>-3.38</v>
      </c>
      <c r="AI98" s="15">
        <v>0.17</v>
      </c>
      <c r="AJ98" s="10">
        <v>4.07</v>
      </c>
      <c r="AK98" s="22">
        <f>AJ98/AI98</f>
        <v>23.941176470588236</v>
      </c>
      <c r="AL98" s="13">
        <f>(AJ98/12)/(AI98/14)</f>
        <v>27.931372549019606</v>
      </c>
      <c r="AM98" s="2" t="s">
        <v>180</v>
      </c>
    </row>
    <row r="99" spans="1:39" ht="15.75" x14ac:dyDescent="0.25">
      <c r="A99" s="10" t="s">
        <v>6</v>
      </c>
      <c r="B99" s="10">
        <v>69.099999999999994</v>
      </c>
      <c r="C99" s="13">
        <v>-2.811147696253149</v>
      </c>
      <c r="D99" s="13">
        <v>0.20422996098060056</v>
      </c>
      <c r="E99" s="13">
        <v>4.2439999999999998</v>
      </c>
      <c r="F99" s="13">
        <v>20.780496552134824</v>
      </c>
      <c r="G99" s="13">
        <v>24.243912644157295</v>
      </c>
      <c r="H99" s="10" t="s">
        <v>184</v>
      </c>
      <c r="I99" s="12"/>
      <c r="J99" s="2" t="s">
        <v>7</v>
      </c>
      <c r="K99" s="14">
        <v>71.83</v>
      </c>
      <c r="L99" s="3">
        <v>-1.7474756303194603</v>
      </c>
      <c r="M99" s="3">
        <v>0.32059388359294322</v>
      </c>
      <c r="N99" s="4">
        <v>2.8889999999999998</v>
      </c>
      <c r="O99" s="3">
        <f>N99/M99</f>
        <v>9.0114008652396862</v>
      </c>
      <c r="P99" s="3">
        <f>(N99/12)/(M99/14)</f>
        <v>10.513301009446302</v>
      </c>
      <c r="Q99" s="10" t="s">
        <v>184</v>
      </c>
      <c r="X99"/>
      <c r="Y99"/>
      <c r="Z99" s="30"/>
      <c r="AA99"/>
      <c r="AB99" s="21" t="s">
        <v>17</v>
      </c>
      <c r="AC99" s="10" t="s">
        <v>128</v>
      </c>
      <c r="AD99" s="10">
        <v>140</v>
      </c>
      <c r="AE99" s="15" t="s">
        <v>23</v>
      </c>
      <c r="AF99" s="26">
        <v>-11</v>
      </c>
      <c r="AG99" s="15">
        <v>-27.71</v>
      </c>
      <c r="AH99" s="15">
        <v>-2.0099999999999998</v>
      </c>
      <c r="AI99" s="15">
        <v>0.23</v>
      </c>
      <c r="AJ99" s="10">
        <v>5.7</v>
      </c>
      <c r="AK99" s="22">
        <f>AJ99/AI99</f>
        <v>24.782608695652172</v>
      </c>
      <c r="AL99" s="13">
        <f>(AJ99/12)/(AI99/14)</f>
        <v>28.913043478260875</v>
      </c>
      <c r="AM99" s="2" t="s">
        <v>180</v>
      </c>
    </row>
    <row r="100" spans="1:39" ht="15.75" x14ac:dyDescent="0.25">
      <c r="A100" s="10" t="s">
        <v>6</v>
      </c>
      <c r="B100" s="10">
        <v>69.27</v>
      </c>
      <c r="C100" s="13">
        <v>-3.2522365397156099</v>
      </c>
      <c r="D100" s="13">
        <v>0.13664069101089146</v>
      </c>
      <c r="E100" s="13">
        <v>2.2890000000000001</v>
      </c>
      <c r="F100" s="13">
        <v>16.751964462895952</v>
      </c>
      <c r="G100" s="13">
        <v>19.543958540045274</v>
      </c>
      <c r="H100" s="10" t="s">
        <v>184</v>
      </c>
      <c r="I100" s="12"/>
      <c r="J100" s="2" t="s">
        <v>7</v>
      </c>
      <c r="K100" s="14">
        <v>72.510000000000005</v>
      </c>
      <c r="L100" s="3">
        <v>-1.4304730597982449</v>
      </c>
      <c r="M100" s="3">
        <v>0.16051350778447093</v>
      </c>
      <c r="N100" s="4">
        <v>0.91700000000000004</v>
      </c>
      <c r="O100" s="3">
        <f>N100/M100</f>
        <v>5.712914835998097</v>
      </c>
      <c r="P100" s="3">
        <f>(N100/12)/(M100/14)</f>
        <v>6.6650673086644474</v>
      </c>
      <c r="Q100" s="10" t="s">
        <v>184</v>
      </c>
      <c r="X100"/>
      <c r="Y100"/>
      <c r="Z100" s="30"/>
      <c r="AA100"/>
      <c r="AB100" s="21" t="s">
        <v>17</v>
      </c>
      <c r="AC100" s="10" t="s">
        <v>129</v>
      </c>
      <c r="AD100" s="10">
        <v>115</v>
      </c>
      <c r="AE100" s="15" t="s">
        <v>23</v>
      </c>
      <c r="AF100" s="26">
        <v>-10.75</v>
      </c>
      <c r="AG100" s="15">
        <v>-27.27</v>
      </c>
      <c r="AH100" s="15">
        <v>-1.61</v>
      </c>
      <c r="AI100" s="15">
        <v>0.32</v>
      </c>
      <c r="AJ100" s="10">
        <v>7.9</v>
      </c>
      <c r="AK100" s="22">
        <f>AJ100/AI100</f>
        <v>24.6875</v>
      </c>
      <c r="AL100" s="13">
        <f>(AJ100/12)/(AI100/14)</f>
        <v>28.802083333333332</v>
      </c>
      <c r="AM100" s="2" t="s">
        <v>180</v>
      </c>
    </row>
    <row r="101" spans="1:39" ht="15.75" x14ac:dyDescent="0.25">
      <c r="A101" s="10" t="s">
        <v>6</v>
      </c>
      <c r="B101" s="10">
        <v>70.08</v>
      </c>
      <c r="C101" s="13">
        <v>-2.5030856468507952</v>
      </c>
      <c r="D101" s="13">
        <v>0.21038376021211277</v>
      </c>
      <c r="E101" s="13">
        <v>5.375</v>
      </c>
      <c r="F101" s="13">
        <v>25.548549919351313</v>
      </c>
      <c r="G101" s="13">
        <v>29.806641572576535</v>
      </c>
      <c r="H101" s="10" t="s">
        <v>184</v>
      </c>
      <c r="I101" s="12"/>
      <c r="J101" s="2" t="s">
        <v>7</v>
      </c>
      <c r="K101" s="14">
        <v>72.77</v>
      </c>
      <c r="L101" s="3">
        <v>-1.8083725939389148</v>
      </c>
      <c r="M101" s="3">
        <v>0.316296716485643</v>
      </c>
      <c r="N101" s="4">
        <v>4.1040000000000001</v>
      </c>
      <c r="O101" s="3">
        <f>N101/M101</f>
        <v>12.975158406951987</v>
      </c>
      <c r="P101" s="3">
        <f>(N101/12)/(M101/14)</f>
        <v>15.137684808110652</v>
      </c>
      <c r="Q101" s="10" t="s">
        <v>184</v>
      </c>
      <c r="X101"/>
      <c r="Y101"/>
      <c r="Z101" s="30"/>
      <c r="AA101"/>
      <c r="AB101" s="21" t="s">
        <v>17</v>
      </c>
      <c r="AC101" s="10" t="s">
        <v>130</v>
      </c>
      <c r="AD101" s="10">
        <v>85</v>
      </c>
      <c r="AE101" s="15" t="s">
        <v>131</v>
      </c>
      <c r="AF101" s="27" t="s">
        <v>132</v>
      </c>
      <c r="AG101" s="15">
        <v>-25.64</v>
      </c>
      <c r="AH101" s="15">
        <v>1.2</v>
      </c>
      <c r="AI101" s="15">
        <v>1.61</v>
      </c>
      <c r="AJ101" s="10">
        <v>56.67</v>
      </c>
      <c r="AK101" s="22">
        <f>AJ101/AI101</f>
        <v>35.198757763975152</v>
      </c>
      <c r="AL101" s="13">
        <f>(AJ101/12)/(AI101/14)</f>
        <v>41.065217391304344</v>
      </c>
      <c r="AM101" s="2" t="s">
        <v>180</v>
      </c>
    </row>
    <row r="102" spans="1:39" ht="15.75" x14ac:dyDescent="0.25">
      <c r="A102" s="10" t="s">
        <v>6</v>
      </c>
      <c r="B102" s="10">
        <v>70.849999999999994</v>
      </c>
      <c r="C102" s="13">
        <v>-2.9781813399226067</v>
      </c>
      <c r="D102" s="13">
        <v>0.22629696908705496</v>
      </c>
      <c r="E102" s="13">
        <v>5.48</v>
      </c>
      <c r="F102" s="13">
        <v>24.215967284528148</v>
      </c>
      <c r="G102" s="13">
        <v>28.251961831949505</v>
      </c>
      <c r="H102" s="10" t="s">
        <v>184</v>
      </c>
      <c r="I102" s="12"/>
      <c r="J102" s="2" t="s">
        <v>7</v>
      </c>
      <c r="K102" s="14">
        <v>73.23</v>
      </c>
      <c r="L102" s="3">
        <v>-1.145548807866787</v>
      </c>
      <c r="M102" s="3">
        <v>0.15203317920726031</v>
      </c>
      <c r="N102" s="4">
        <v>1.248</v>
      </c>
      <c r="O102" s="3">
        <f>N102/M102</f>
        <v>8.2087344782723726</v>
      </c>
      <c r="P102" s="3">
        <f>(N102/12)/(M102/14)</f>
        <v>9.5768568913177656</v>
      </c>
      <c r="Q102" s="10" t="s">
        <v>184</v>
      </c>
      <c r="X102"/>
      <c r="Y102"/>
      <c r="Z102" s="30"/>
      <c r="AA102"/>
      <c r="AB102" s="21" t="s">
        <v>17</v>
      </c>
      <c r="AC102" s="10" t="s">
        <v>133</v>
      </c>
      <c r="AD102" s="10">
        <v>80</v>
      </c>
      <c r="AE102" s="15" t="s">
        <v>23</v>
      </c>
      <c r="AF102" s="26">
        <v>-10.4</v>
      </c>
      <c r="AG102" s="15">
        <v>-27.67</v>
      </c>
      <c r="AH102" s="15">
        <v>-2.13</v>
      </c>
      <c r="AI102" s="15">
        <v>0.2</v>
      </c>
      <c r="AJ102" s="10">
        <v>4.72</v>
      </c>
      <c r="AK102" s="22">
        <f>AJ102/AI102</f>
        <v>23.599999999999998</v>
      </c>
      <c r="AL102" s="13">
        <f>(AJ102/12)/(AI102/14)</f>
        <v>27.533333333333328</v>
      </c>
      <c r="AM102" s="2" t="s">
        <v>180</v>
      </c>
    </row>
    <row r="103" spans="1:39" ht="15.75" x14ac:dyDescent="0.25">
      <c r="A103" s="10" t="s">
        <v>6</v>
      </c>
      <c r="B103" s="10">
        <v>71.25</v>
      </c>
      <c r="C103" s="13">
        <v>-2.9991855705636761</v>
      </c>
      <c r="D103" s="13">
        <v>0.21061334230648415</v>
      </c>
      <c r="E103" s="13">
        <v>4.8890000000000002</v>
      </c>
      <c r="F103" s="13">
        <v>23.213154240178842</v>
      </c>
      <c r="G103" s="13">
        <v>27.082013280208649</v>
      </c>
      <c r="H103" s="10" t="s">
        <v>184</v>
      </c>
      <c r="I103" s="12"/>
      <c r="J103" s="2" t="s">
        <v>7</v>
      </c>
      <c r="K103" s="14">
        <v>73.599999999999994</v>
      </c>
      <c r="L103" s="3">
        <v>-1.2785134587681339</v>
      </c>
      <c r="M103" s="3">
        <v>0.21068524876302758</v>
      </c>
      <c r="N103" s="4">
        <v>0.98399999999999999</v>
      </c>
      <c r="O103" s="3">
        <f>N103/M103</f>
        <v>4.6704741113924575</v>
      </c>
      <c r="P103" s="3">
        <f>(N103/12)/(M103/14)</f>
        <v>5.4488864632912</v>
      </c>
      <c r="Q103" s="10" t="s">
        <v>184</v>
      </c>
      <c r="X103"/>
      <c r="Y103"/>
      <c r="Z103" s="30"/>
      <c r="AA103"/>
      <c r="AB103" s="21" t="s">
        <v>17</v>
      </c>
      <c r="AC103" s="10" t="s">
        <v>134</v>
      </c>
      <c r="AD103" s="10">
        <v>30</v>
      </c>
      <c r="AE103" s="10" t="s">
        <v>23</v>
      </c>
      <c r="AF103" s="23">
        <v>-9.6</v>
      </c>
      <c r="AG103" s="10">
        <v>-27.55</v>
      </c>
      <c r="AH103" s="10">
        <v>-1.68</v>
      </c>
      <c r="AI103" s="10">
        <v>0.3</v>
      </c>
      <c r="AJ103" s="10">
        <v>7.7</v>
      </c>
      <c r="AK103" s="22">
        <f>AJ103/AI103</f>
        <v>25.666666666666668</v>
      </c>
      <c r="AL103" s="13">
        <f>(AJ103/12)/(AI103/14)</f>
        <v>29.944444444444446</v>
      </c>
      <c r="AM103" s="2" t="s">
        <v>180</v>
      </c>
    </row>
    <row r="104" spans="1:39" ht="15.75" x14ac:dyDescent="0.25">
      <c r="A104" s="10" t="s">
        <v>6</v>
      </c>
      <c r="B104" s="10">
        <v>72.03</v>
      </c>
      <c r="C104" s="13">
        <v>-2.6901233197022236</v>
      </c>
      <c r="D104" s="13">
        <v>0.19995285946142427</v>
      </c>
      <c r="E104" s="13">
        <v>5.8860000000000001</v>
      </c>
      <c r="F104" s="13">
        <v>29.436938365642884</v>
      </c>
      <c r="G104" s="13">
        <v>34.343094759916703</v>
      </c>
      <c r="H104" s="10" t="s">
        <v>184</v>
      </c>
      <c r="I104" s="12"/>
      <c r="J104" s="2" t="s">
        <v>7</v>
      </c>
      <c r="K104" s="14">
        <v>74.25</v>
      </c>
      <c r="L104" s="3">
        <v>-1.1335519972591468</v>
      </c>
      <c r="M104" s="3">
        <v>0.15116953997950464</v>
      </c>
      <c r="N104" s="4">
        <v>0.72899999999999998</v>
      </c>
      <c r="O104" s="3">
        <f>N104/M104</f>
        <v>4.8224000688156945</v>
      </c>
      <c r="P104" s="3">
        <f>(N104/12)/(M104/14)</f>
        <v>5.6261334136183097</v>
      </c>
      <c r="Q104" s="10" t="s">
        <v>184</v>
      </c>
      <c r="X104"/>
      <c r="Y104"/>
      <c r="Z104" s="30"/>
      <c r="AA104"/>
      <c r="AB104" s="21" t="s">
        <v>17</v>
      </c>
      <c r="AC104" s="10" t="s">
        <v>135</v>
      </c>
      <c r="AD104" s="10">
        <v>0</v>
      </c>
      <c r="AE104" s="10" t="s">
        <v>23</v>
      </c>
      <c r="AF104" s="23">
        <v>-9.3000000000000007</v>
      </c>
      <c r="AG104" s="10">
        <v>-27.31</v>
      </c>
      <c r="AH104" s="10">
        <v>-1.77</v>
      </c>
      <c r="AI104" s="10">
        <v>0.24</v>
      </c>
      <c r="AJ104" s="10">
        <v>6.13</v>
      </c>
      <c r="AK104" s="22">
        <f>AJ104/AI104</f>
        <v>25.541666666666668</v>
      </c>
      <c r="AL104" s="13">
        <f>(AJ104/12)/(AI104/14)</f>
        <v>29.798611111111111</v>
      </c>
      <c r="AM104" s="2" t="s">
        <v>180</v>
      </c>
    </row>
    <row r="105" spans="1:39" ht="15.75" x14ac:dyDescent="0.25">
      <c r="A105" s="10" t="s">
        <v>6</v>
      </c>
      <c r="B105" s="10">
        <v>73.05</v>
      </c>
      <c r="C105" s="13">
        <v>-2.2120270222531162</v>
      </c>
      <c r="D105" s="13">
        <v>0.14788521714034339</v>
      </c>
      <c r="E105" s="13">
        <v>5.6630000000000003</v>
      </c>
      <c r="F105" s="13">
        <v>38.29321219189746</v>
      </c>
      <c r="G105" s="13">
        <v>44.675414223880367</v>
      </c>
      <c r="H105" s="10" t="s">
        <v>184</v>
      </c>
      <c r="I105" s="12"/>
      <c r="J105" s="2" t="s">
        <v>7</v>
      </c>
      <c r="K105" s="14">
        <v>74.5</v>
      </c>
      <c r="L105" s="3">
        <v>-1.4924565812710533</v>
      </c>
      <c r="M105" s="3">
        <v>0.29196091914842598</v>
      </c>
      <c r="N105" s="4">
        <v>2.3980000000000001</v>
      </c>
      <c r="O105" s="3">
        <f>N105/M105</f>
        <v>8.2134280402813573</v>
      </c>
      <c r="P105" s="3">
        <f>(N105/12)/(M105/14)</f>
        <v>9.5823327136615823</v>
      </c>
      <c r="Q105" s="10" t="s">
        <v>184</v>
      </c>
      <c r="X105"/>
      <c r="Y105"/>
      <c r="Z105" s="30"/>
      <c r="AA105"/>
      <c r="AB105" s="21" t="s">
        <v>17</v>
      </c>
      <c r="AC105" s="10" t="s">
        <v>136</v>
      </c>
      <c r="AD105" s="10">
        <v>590</v>
      </c>
      <c r="AE105" s="10" t="s">
        <v>23</v>
      </c>
      <c r="AF105" s="23">
        <v>-9.1999999999999993</v>
      </c>
      <c r="AG105" s="10">
        <v>-27.46</v>
      </c>
      <c r="AH105" s="10">
        <v>-0.84</v>
      </c>
      <c r="AI105" s="10">
        <v>0.14000000000000001</v>
      </c>
      <c r="AJ105" s="10">
        <v>3.31</v>
      </c>
      <c r="AK105" s="22">
        <f>AJ105/AI105</f>
        <v>23.642857142857142</v>
      </c>
      <c r="AL105" s="13">
        <f>(AJ105/12)/(AI105/14)</f>
        <v>27.583333333333332</v>
      </c>
      <c r="AM105" s="2" t="s">
        <v>180</v>
      </c>
    </row>
    <row r="106" spans="1:39" ht="15.75" x14ac:dyDescent="0.25">
      <c r="A106" s="10" t="s">
        <v>6</v>
      </c>
      <c r="B106" s="10">
        <v>73.430000000000007</v>
      </c>
      <c r="C106" s="13">
        <v>-2.836152732730612</v>
      </c>
      <c r="D106" s="13">
        <v>0.11636302997090262</v>
      </c>
      <c r="E106" s="13">
        <v>1.232</v>
      </c>
      <c r="F106" s="13">
        <v>10.587555173735765</v>
      </c>
      <c r="G106" s="13">
        <v>12.352147702691727</v>
      </c>
      <c r="H106" s="10" t="s">
        <v>184</v>
      </c>
      <c r="I106" s="12"/>
      <c r="J106" s="2" t="s">
        <v>7</v>
      </c>
      <c r="K106" s="14">
        <v>75.06</v>
      </c>
      <c r="L106" s="3">
        <v>-1.4434696046231885</v>
      </c>
      <c r="M106" s="3">
        <v>0.14847181934943426</v>
      </c>
      <c r="N106" s="4">
        <v>0.78900000000000003</v>
      </c>
      <c r="O106" s="3">
        <f>N106/M106</f>
        <v>5.314139770477639</v>
      </c>
      <c r="P106" s="3">
        <f>(N106/12)/(M106/14)</f>
        <v>6.1998297322239111</v>
      </c>
      <c r="Q106" s="10" t="s">
        <v>184</v>
      </c>
      <c r="X106"/>
      <c r="Y106"/>
      <c r="Z106" s="30"/>
      <c r="AA106"/>
      <c r="AB106" s="21" t="s">
        <v>17</v>
      </c>
      <c r="AC106" s="10" t="s">
        <v>137</v>
      </c>
      <c r="AD106" s="10">
        <v>560</v>
      </c>
      <c r="AE106" s="10" t="s">
        <v>23</v>
      </c>
      <c r="AF106" s="23">
        <v>-8.9</v>
      </c>
      <c r="AG106" s="10">
        <v>-27.15</v>
      </c>
      <c r="AH106" s="10">
        <v>-0.66</v>
      </c>
      <c r="AI106" s="10">
        <v>0.18</v>
      </c>
      <c r="AJ106" s="10">
        <v>4.29</v>
      </c>
      <c r="AK106" s="22">
        <f>AJ106/AI106</f>
        <v>23.833333333333336</v>
      </c>
      <c r="AL106" s="13">
        <f>(AJ106/12)/(AI106/14)</f>
        <v>27.805555555555554</v>
      </c>
      <c r="AM106" s="2" t="s">
        <v>180</v>
      </c>
    </row>
    <row r="107" spans="1:39" ht="15.75" x14ac:dyDescent="0.25">
      <c r="A107" s="10" t="s">
        <v>6</v>
      </c>
      <c r="B107" s="10">
        <v>74.63</v>
      </c>
      <c r="C107" s="13">
        <v>-2.8941644173583287</v>
      </c>
      <c r="D107" s="13">
        <v>0.14538279114155211</v>
      </c>
      <c r="E107" s="13">
        <v>3.5750000000000002</v>
      </c>
      <c r="F107" s="13">
        <v>24.590255641186566</v>
      </c>
      <c r="G107" s="13">
        <v>28.688631581384325</v>
      </c>
      <c r="H107" s="10" t="s">
        <v>184</v>
      </c>
      <c r="I107" s="12"/>
      <c r="J107" s="2" t="s">
        <v>7</v>
      </c>
      <c r="K107" s="14">
        <v>75.88</v>
      </c>
      <c r="L107" s="3">
        <v>-2.1402843540836303</v>
      </c>
      <c r="M107" s="3">
        <v>0.18576924983692725</v>
      </c>
      <c r="N107" s="4">
        <v>0.73399999999999999</v>
      </c>
      <c r="O107" s="3">
        <f>N107/M107</f>
        <v>3.9511383108039837</v>
      </c>
      <c r="P107" s="3">
        <f>(N107/12)/(M107/14)</f>
        <v>4.6096613626046476</v>
      </c>
      <c r="Q107" s="10" t="s">
        <v>184</v>
      </c>
      <c r="X107"/>
      <c r="Y107"/>
      <c r="Z107" s="30"/>
      <c r="AA107"/>
      <c r="AB107" s="21" t="s">
        <v>17</v>
      </c>
      <c r="AC107" s="10" t="s">
        <v>138</v>
      </c>
      <c r="AD107" s="10">
        <v>490</v>
      </c>
      <c r="AE107" s="10" t="s">
        <v>23</v>
      </c>
      <c r="AF107" s="23">
        <v>-8.1999999999999993</v>
      </c>
      <c r="AG107" s="10">
        <v>-26.9</v>
      </c>
      <c r="AH107" s="10">
        <v>-0.76</v>
      </c>
      <c r="AI107" s="10">
        <v>0.2</v>
      </c>
      <c r="AJ107" s="10">
        <v>5.43</v>
      </c>
      <c r="AK107" s="22">
        <f>AJ107/AI107</f>
        <v>27.15</v>
      </c>
      <c r="AL107" s="13">
        <f>(AJ107/12)/(AI107/14)</f>
        <v>31.674999999999994</v>
      </c>
      <c r="AM107" s="2" t="s">
        <v>180</v>
      </c>
    </row>
    <row r="108" spans="1:39" ht="15.75" x14ac:dyDescent="0.25">
      <c r="A108" s="10" t="s">
        <v>6</v>
      </c>
      <c r="B108" s="10">
        <v>75.400000000000006</v>
      </c>
      <c r="C108" s="13">
        <v>-2.8148941355790416</v>
      </c>
      <c r="D108" s="13">
        <v>0.2385877383167381</v>
      </c>
      <c r="E108" s="13">
        <v>4.6420000000000003</v>
      </c>
      <c r="F108" s="13">
        <v>19.456154925436675</v>
      </c>
      <c r="G108" s="13">
        <v>22.698847413009453</v>
      </c>
      <c r="H108" s="10" t="s">
        <v>184</v>
      </c>
      <c r="I108" s="12"/>
      <c r="J108" s="2" t="s">
        <v>7</v>
      </c>
      <c r="K108" s="14">
        <v>76.41</v>
      </c>
      <c r="L108" s="3">
        <v>-2.0243151848764405</v>
      </c>
      <c r="M108" s="3">
        <v>0.1394034658305256</v>
      </c>
      <c r="N108" s="4">
        <v>0.41599999999999998</v>
      </c>
      <c r="O108" s="3">
        <f>N108/M108</f>
        <v>2.9841438842398365</v>
      </c>
      <c r="P108" s="3">
        <f>(N108/12)/(M108/14)</f>
        <v>3.4815011982798096</v>
      </c>
      <c r="Q108" s="10" t="s">
        <v>184</v>
      </c>
      <c r="X108"/>
      <c r="Y108"/>
      <c r="Z108" s="30"/>
      <c r="AA108"/>
      <c r="AB108" s="21" t="s">
        <v>17</v>
      </c>
      <c r="AC108" s="10" t="s">
        <v>139</v>
      </c>
      <c r="AD108" s="10">
        <v>450</v>
      </c>
      <c r="AE108" s="10" t="s">
        <v>23</v>
      </c>
      <c r="AF108" s="23">
        <v>-7.8</v>
      </c>
      <c r="AG108" s="10">
        <v>-27.43</v>
      </c>
      <c r="AH108" s="10">
        <v>-0.92</v>
      </c>
      <c r="AI108" s="10">
        <v>0.18</v>
      </c>
      <c r="AJ108" s="10">
        <v>4.4800000000000004</v>
      </c>
      <c r="AK108" s="22">
        <f>AJ108/AI108</f>
        <v>24.888888888888893</v>
      </c>
      <c r="AL108" s="13">
        <f>(AJ108/12)/(AI108/14)</f>
        <v>29.037037037037038</v>
      </c>
      <c r="AM108" s="2" t="s">
        <v>180</v>
      </c>
    </row>
    <row r="109" spans="1:39" ht="15.75" x14ac:dyDescent="0.25">
      <c r="A109" s="10" t="s">
        <v>6</v>
      </c>
      <c r="B109" s="10">
        <v>76.12</v>
      </c>
      <c r="C109" s="13">
        <v>-3.5522291694919472</v>
      </c>
      <c r="D109" s="13">
        <v>0.102691419436238</v>
      </c>
      <c r="E109" s="13">
        <v>1.03</v>
      </c>
      <c r="F109" s="13">
        <v>10.030049303579215</v>
      </c>
      <c r="G109" s="13">
        <v>11.701724187509084</v>
      </c>
      <c r="H109" s="10" t="s">
        <v>184</v>
      </c>
      <c r="I109" s="12"/>
      <c r="J109" s="2" t="s">
        <v>7</v>
      </c>
      <c r="K109" s="14">
        <v>76.59</v>
      </c>
      <c r="L109" s="3">
        <v>-1.0065857516616199</v>
      </c>
      <c r="M109" s="3">
        <v>0.13580477115977632</v>
      </c>
      <c r="N109" s="4">
        <v>0.63200000000000001</v>
      </c>
      <c r="O109" s="3">
        <f>N109/M109</f>
        <v>4.6537392950387781</v>
      </c>
      <c r="P109" s="3">
        <f>(N109/12)/(M109/14)</f>
        <v>5.4293625108785744</v>
      </c>
      <c r="Q109" s="10" t="s">
        <v>184</v>
      </c>
      <c r="X109"/>
      <c r="Y109"/>
      <c r="Z109" s="30"/>
      <c r="AA109"/>
      <c r="AB109" s="21" t="s">
        <v>17</v>
      </c>
      <c r="AC109" s="10" t="s">
        <v>140</v>
      </c>
      <c r="AD109" s="10">
        <v>410</v>
      </c>
      <c r="AE109" s="10" t="s">
        <v>23</v>
      </c>
      <c r="AF109" s="23">
        <v>-7.4</v>
      </c>
      <c r="AG109" s="10">
        <v>-26.51</v>
      </c>
      <c r="AH109" s="10">
        <v>-1.62</v>
      </c>
      <c r="AI109" s="10">
        <v>7.0000000000000007E-2</v>
      </c>
      <c r="AJ109" s="10">
        <v>1.61</v>
      </c>
      <c r="AK109" s="22">
        <f>AJ109/AI109</f>
        <v>23</v>
      </c>
      <c r="AL109" s="13">
        <f>(AJ109/12)/(AI109/14)</f>
        <v>26.833333333333336</v>
      </c>
      <c r="AM109" s="2" t="s">
        <v>180</v>
      </c>
    </row>
    <row r="110" spans="1:39" ht="15.75" x14ac:dyDescent="0.25">
      <c r="A110" s="10" t="s">
        <v>6</v>
      </c>
      <c r="B110" s="10">
        <v>76.88</v>
      </c>
      <c r="C110" s="13">
        <v>-2.3316745678993493</v>
      </c>
      <c r="D110" s="13">
        <v>0.29436148016797231</v>
      </c>
      <c r="E110" s="13">
        <v>3.4529999999999998</v>
      </c>
      <c r="F110" s="13">
        <v>11.730475054105602</v>
      </c>
      <c r="G110" s="13">
        <v>13.685554229789869</v>
      </c>
      <c r="H110" s="10" t="s">
        <v>184</v>
      </c>
      <c r="I110" s="12"/>
      <c r="J110" s="2" t="s">
        <v>7</v>
      </c>
      <c r="K110" s="14">
        <v>77.42</v>
      </c>
      <c r="L110" s="3">
        <v>-1.8253680756330721</v>
      </c>
      <c r="M110" s="3">
        <v>0.17254156410410862</v>
      </c>
      <c r="N110" s="4">
        <v>0.70799999999999996</v>
      </c>
      <c r="O110" s="3">
        <f>N110/M110</f>
        <v>4.1033591162579519</v>
      </c>
      <c r="P110" s="3">
        <f>(N110/12)/(M110/14)</f>
        <v>4.7872523023009439</v>
      </c>
      <c r="Q110" s="10" t="s">
        <v>184</v>
      </c>
      <c r="X110"/>
      <c r="Y110"/>
      <c r="Z110" s="30"/>
      <c r="AA110"/>
      <c r="AB110" s="21" t="s">
        <v>17</v>
      </c>
      <c r="AC110" s="10" t="s">
        <v>141</v>
      </c>
      <c r="AD110" s="10">
        <v>375</v>
      </c>
      <c r="AE110" s="10" t="s">
        <v>23</v>
      </c>
      <c r="AF110" s="23">
        <v>-7.05</v>
      </c>
      <c r="AG110" s="10">
        <v>-26.1</v>
      </c>
      <c r="AH110" s="10">
        <v>-1.98</v>
      </c>
      <c r="AI110" s="10">
        <v>0.18</v>
      </c>
      <c r="AJ110" s="10">
        <v>4.42</v>
      </c>
      <c r="AK110" s="22">
        <f>AJ110/AI110</f>
        <v>24.555555555555557</v>
      </c>
      <c r="AL110" s="13">
        <f>(AJ110/12)/(AI110/14)</f>
        <v>28.648148148148149</v>
      </c>
      <c r="AM110" s="2" t="s">
        <v>180</v>
      </c>
    </row>
    <row r="111" spans="1:39" ht="15.75" x14ac:dyDescent="0.25">
      <c r="A111" s="10" t="s">
        <v>6</v>
      </c>
      <c r="B111" s="10">
        <v>77.73</v>
      </c>
      <c r="C111" s="13">
        <v>-2.5781007562831859</v>
      </c>
      <c r="D111" s="13">
        <v>0.2682324831662834</v>
      </c>
      <c r="E111" s="13">
        <v>6.47</v>
      </c>
      <c r="F111" s="13">
        <v>24.120866807876883</v>
      </c>
      <c r="G111" s="13">
        <v>28.141011275856364</v>
      </c>
      <c r="H111" s="10" t="s">
        <v>184</v>
      </c>
      <c r="I111" s="12"/>
      <c r="J111" s="2" t="s">
        <v>7</v>
      </c>
      <c r="K111" s="14">
        <v>77.599999999999994</v>
      </c>
      <c r="L111" s="3">
        <v>-1.9753282082285761</v>
      </c>
      <c r="M111" s="3">
        <v>0.33925823106596953</v>
      </c>
      <c r="N111" s="4">
        <v>3.77</v>
      </c>
      <c r="O111" s="3">
        <f>N111/M111</f>
        <v>11.112479093445828</v>
      </c>
      <c r="P111" s="3">
        <f>(N111/12)/(M111/14)</f>
        <v>12.964558942353465</v>
      </c>
      <c r="Q111" s="10" t="s">
        <v>184</v>
      </c>
      <c r="X111"/>
      <c r="Y111"/>
      <c r="Z111" s="30"/>
      <c r="AA111"/>
      <c r="AB111" s="21" t="s">
        <v>17</v>
      </c>
      <c r="AC111" s="10" t="s">
        <v>142</v>
      </c>
      <c r="AD111" s="10">
        <v>365</v>
      </c>
      <c r="AE111" s="10" t="s">
        <v>23</v>
      </c>
      <c r="AF111" s="23">
        <v>-6.95</v>
      </c>
      <c r="AG111" s="10">
        <v>-27.85</v>
      </c>
      <c r="AH111" s="10">
        <v>-0.68</v>
      </c>
      <c r="AI111" s="10">
        <v>0.08</v>
      </c>
      <c r="AJ111" s="10">
        <v>0.97</v>
      </c>
      <c r="AK111" s="22">
        <f>AJ111/AI111</f>
        <v>12.125</v>
      </c>
      <c r="AL111" s="13">
        <f>(AJ111/12)/(AI111/14)</f>
        <v>14.145833333333332</v>
      </c>
      <c r="AM111" s="2" t="s">
        <v>180</v>
      </c>
    </row>
    <row r="112" spans="1:39" ht="15.75" x14ac:dyDescent="0.25">
      <c r="A112" s="10" t="s">
        <v>6</v>
      </c>
      <c r="B112" s="10">
        <v>79.650000000000006</v>
      </c>
      <c r="C112" s="13">
        <v>-1.5052990753456719</v>
      </c>
      <c r="D112" s="13">
        <v>5.5403187101587426E-2</v>
      </c>
      <c r="E112" s="13">
        <v>1.651</v>
      </c>
      <c r="F112" s="13">
        <v>29.799729697367809</v>
      </c>
      <c r="G112" s="13">
        <v>34.766351313595777</v>
      </c>
      <c r="H112" s="10" t="s">
        <v>184</v>
      </c>
      <c r="I112" s="12"/>
      <c r="J112" s="2" t="s">
        <v>7</v>
      </c>
      <c r="K112" s="14">
        <v>78.05</v>
      </c>
      <c r="L112" s="3">
        <v>-1.4434696046231885</v>
      </c>
      <c r="M112" s="3">
        <v>0.16074902687630474</v>
      </c>
      <c r="N112" s="4">
        <v>0.38500000000000001</v>
      </c>
      <c r="O112" s="3">
        <f>N112/M112</f>
        <v>2.3950378268619619</v>
      </c>
      <c r="P112" s="3">
        <f>(N112/12)/(M112/14)</f>
        <v>2.7942107980056221</v>
      </c>
      <c r="Q112" s="10" t="s">
        <v>184</v>
      </c>
      <c r="X112"/>
      <c r="Y112"/>
      <c r="Z112" s="30"/>
      <c r="AA112"/>
      <c r="AB112" s="21" t="s">
        <v>17</v>
      </c>
      <c r="AC112" s="10" t="s">
        <v>143</v>
      </c>
      <c r="AD112" s="10">
        <v>350</v>
      </c>
      <c r="AE112" s="10" t="s">
        <v>23</v>
      </c>
      <c r="AF112" s="23">
        <v>-6.8</v>
      </c>
      <c r="AG112" s="10">
        <v>-27.92</v>
      </c>
      <c r="AH112" s="10">
        <v>-0.24</v>
      </c>
      <c r="AI112" s="10">
        <v>0.08</v>
      </c>
      <c r="AJ112" s="10">
        <v>1.1299999999999999</v>
      </c>
      <c r="AK112" s="22">
        <f>AJ112/AI112</f>
        <v>14.124999999999998</v>
      </c>
      <c r="AL112" s="13">
        <f>(AJ112/12)/(AI112/14)</f>
        <v>16.479166666666664</v>
      </c>
      <c r="AM112" s="2" t="s">
        <v>180</v>
      </c>
    </row>
    <row r="113" spans="1:39" ht="15.75" x14ac:dyDescent="0.25">
      <c r="A113" s="10" t="s">
        <v>6</v>
      </c>
      <c r="B113" s="10">
        <v>79.95</v>
      </c>
      <c r="C113" s="13">
        <v>-1.7404059043409674</v>
      </c>
      <c r="D113" s="13">
        <v>2.272127660436565E-2</v>
      </c>
      <c r="E113" s="13">
        <v>0.20100000000000001</v>
      </c>
      <c r="F113" s="13">
        <v>8.8463339230411027</v>
      </c>
      <c r="G113" s="13">
        <v>10.32072291021462</v>
      </c>
      <c r="H113" s="10" t="s">
        <v>184</v>
      </c>
      <c r="I113" s="12"/>
      <c r="J113" s="2" t="s">
        <v>7</v>
      </c>
      <c r="K113" s="14">
        <v>78.28</v>
      </c>
      <c r="L113" s="3">
        <v>-2.4212096691458749</v>
      </c>
      <c r="M113" s="3">
        <v>0.46049507487314345</v>
      </c>
      <c r="N113" s="4">
        <v>2.964</v>
      </c>
      <c r="O113" s="3">
        <f>N113/M113</f>
        <v>6.4365509247118844</v>
      </c>
      <c r="P113" s="3">
        <f>(N113/12)/(M113/14)</f>
        <v>7.5093094121638648</v>
      </c>
      <c r="Q113" s="10" t="s">
        <v>184</v>
      </c>
      <c r="X113"/>
      <c r="Y113"/>
      <c r="Z113" s="30"/>
      <c r="AA113"/>
      <c r="AB113" s="21" t="s">
        <v>17</v>
      </c>
      <c r="AC113" s="10" t="s">
        <v>144</v>
      </c>
      <c r="AD113" s="10">
        <v>320</v>
      </c>
      <c r="AE113" s="10" t="s">
        <v>23</v>
      </c>
      <c r="AF113" s="23">
        <v>-6.5</v>
      </c>
      <c r="AG113" s="10">
        <v>-27.73</v>
      </c>
      <c r="AH113" s="10">
        <v>-0.78</v>
      </c>
      <c r="AI113" s="10">
        <v>0.08</v>
      </c>
      <c r="AJ113" s="10">
        <v>1.1100000000000001</v>
      </c>
      <c r="AK113" s="22">
        <f>AJ113/AI113</f>
        <v>13.875000000000002</v>
      </c>
      <c r="AL113" s="13">
        <f>(AJ113/12)/(AI113/14)</f>
        <v>16.187500000000004</v>
      </c>
      <c r="AM113" s="2" t="s">
        <v>180</v>
      </c>
    </row>
    <row r="114" spans="1:39" ht="15.75" x14ac:dyDescent="0.25">
      <c r="A114" s="10" t="s">
        <v>6</v>
      </c>
      <c r="B114" s="10">
        <v>80.400000000000006</v>
      </c>
      <c r="C114" s="13">
        <v>-0.70393494757872821</v>
      </c>
      <c r="D114" s="13">
        <v>4.1594547127826835E-2</v>
      </c>
      <c r="E114" s="13">
        <v>0.89600000000000002</v>
      </c>
      <c r="F114" s="13">
        <v>21.541285141209634</v>
      </c>
      <c r="G114" s="13">
        <v>25.131499331411238</v>
      </c>
      <c r="H114" s="10" t="s">
        <v>184</v>
      </c>
      <c r="I114" s="12"/>
      <c r="J114" s="2" t="s">
        <v>7</v>
      </c>
      <c r="K114" s="14">
        <v>79.510000000000005</v>
      </c>
      <c r="L114" s="3">
        <v>-2.608159967781603</v>
      </c>
      <c r="M114" s="3">
        <v>0.20146949163940617</v>
      </c>
      <c r="N114" s="4">
        <v>0.745</v>
      </c>
      <c r="O114" s="3">
        <f>N114/M114</f>
        <v>3.6978303461122284</v>
      </c>
      <c r="P114" s="3">
        <f>(N114/12)/(M114/14)</f>
        <v>4.3141354037975992</v>
      </c>
      <c r="Q114" s="10" t="s">
        <v>184</v>
      </c>
      <c r="X114"/>
      <c r="Y114"/>
      <c r="Z114" s="30"/>
      <c r="AA114"/>
      <c r="AB114" s="21" t="s">
        <v>17</v>
      </c>
      <c r="AC114" s="10" t="s">
        <v>145</v>
      </c>
      <c r="AD114" s="10">
        <v>290</v>
      </c>
      <c r="AE114" s="10" t="s">
        <v>23</v>
      </c>
      <c r="AF114" s="23">
        <v>-6.2</v>
      </c>
      <c r="AG114" s="10">
        <v>-27.87</v>
      </c>
      <c r="AH114" s="10">
        <v>0.51</v>
      </c>
      <c r="AI114" s="10">
        <v>0.08</v>
      </c>
      <c r="AJ114" s="10">
        <v>1.44</v>
      </c>
      <c r="AK114" s="22">
        <f>AJ114/AI114</f>
        <v>18</v>
      </c>
      <c r="AL114" s="13">
        <f>(AJ114/12)/(AI114/14)</f>
        <v>21</v>
      </c>
      <c r="AM114" s="2" t="s">
        <v>180</v>
      </c>
    </row>
    <row r="115" spans="1:39" ht="15.75" x14ac:dyDescent="0.25">
      <c r="A115" s="10" t="s">
        <v>6</v>
      </c>
      <c r="B115" s="10">
        <v>80.510000000000005</v>
      </c>
      <c r="C115" s="13">
        <v>2.3052674525970585E-2</v>
      </c>
      <c r="D115" s="13">
        <v>4.8112816519184802E-2</v>
      </c>
      <c r="E115" s="13">
        <v>3.39</v>
      </c>
      <c r="F115" s="13">
        <v>70.459396170420632</v>
      </c>
      <c r="G115" s="13">
        <v>82.202628865490738</v>
      </c>
      <c r="H115" s="10" t="s">
        <v>184</v>
      </c>
      <c r="I115" s="12"/>
      <c r="J115" s="2" t="s">
        <v>7</v>
      </c>
      <c r="K115" s="14">
        <v>79.650000000000006</v>
      </c>
      <c r="L115" s="3">
        <v>-1.6494148533876807</v>
      </c>
      <c r="M115" s="3">
        <v>0.23999853346492961</v>
      </c>
      <c r="N115" s="4">
        <v>1.8740000000000001</v>
      </c>
      <c r="O115" s="3">
        <f>N115/M115</f>
        <v>7.8083810469360353</v>
      </c>
      <c r="P115" s="3">
        <f>(N115/12)/(M115/14)</f>
        <v>9.1097778880920401</v>
      </c>
      <c r="Q115" s="10" t="s">
        <v>184</v>
      </c>
      <c r="X115"/>
      <c r="Y115"/>
      <c r="Z115" s="30"/>
      <c r="AA115"/>
      <c r="AB115" s="21" t="s">
        <v>17</v>
      </c>
      <c r="AC115" s="10" t="s">
        <v>146</v>
      </c>
      <c r="AD115" s="10">
        <v>270</v>
      </c>
      <c r="AE115" s="10" t="s">
        <v>23</v>
      </c>
      <c r="AF115" s="23">
        <v>-6</v>
      </c>
      <c r="AG115" s="10">
        <v>-27.68</v>
      </c>
      <c r="AH115" s="10">
        <v>1.29</v>
      </c>
      <c r="AI115" s="10">
        <v>0.09</v>
      </c>
      <c r="AJ115" s="10">
        <v>1.29</v>
      </c>
      <c r="AK115" s="22">
        <f>AJ115/AI115</f>
        <v>14.333333333333334</v>
      </c>
      <c r="AL115" s="13">
        <f>(AJ115/12)/(AI115/14)</f>
        <v>16.722222222222221</v>
      </c>
      <c r="AM115" s="2" t="s">
        <v>180</v>
      </c>
    </row>
    <row r="116" spans="1:39" ht="15.75" x14ac:dyDescent="0.25">
      <c r="A116" s="10" t="s">
        <v>6</v>
      </c>
      <c r="B116" s="10">
        <v>80.599999999999994</v>
      </c>
      <c r="C116" s="13">
        <v>-4.3766037528626853</v>
      </c>
      <c r="D116" s="13">
        <v>1.6513159344832187E-2</v>
      </c>
      <c r="E116" s="13">
        <v>0.46700000000000003</v>
      </c>
      <c r="F116" s="13">
        <v>28.280475604212484</v>
      </c>
      <c r="G116" s="13">
        <v>32.993888204914562</v>
      </c>
      <c r="H116" s="10" t="s">
        <v>184</v>
      </c>
      <c r="I116" s="12"/>
      <c r="J116" s="2" t="s">
        <v>7</v>
      </c>
      <c r="K116" s="14">
        <v>80.25</v>
      </c>
      <c r="L116" s="3">
        <v>-1.0195822964865637</v>
      </c>
      <c r="M116" s="3">
        <v>0.16026707854714245</v>
      </c>
      <c r="N116" s="4">
        <v>0.42</v>
      </c>
      <c r="O116" s="3">
        <f>N116/M116</f>
        <v>2.6206255446058893</v>
      </c>
      <c r="P116" s="3">
        <f>(N116/12)/(M116/14)</f>
        <v>3.0573964687068704</v>
      </c>
      <c r="Q116" s="10" t="s">
        <v>184</v>
      </c>
      <c r="X116"/>
      <c r="Y116"/>
      <c r="Z116" s="30"/>
      <c r="AA116"/>
      <c r="AB116" s="21" t="s">
        <v>17</v>
      </c>
      <c r="AC116" s="10" t="s">
        <v>147</v>
      </c>
      <c r="AD116" s="10">
        <v>215</v>
      </c>
      <c r="AE116" s="10" t="s">
        <v>23</v>
      </c>
      <c r="AF116" s="23">
        <v>-5.45</v>
      </c>
      <c r="AG116" s="10">
        <v>-27.56</v>
      </c>
      <c r="AH116" s="10">
        <v>1.41</v>
      </c>
      <c r="AI116" s="10">
        <v>0.08</v>
      </c>
      <c r="AJ116" s="10">
        <v>1.24</v>
      </c>
      <c r="AK116" s="22">
        <f>AJ116/AI116</f>
        <v>15.5</v>
      </c>
      <c r="AL116" s="13">
        <f>(AJ116/12)/(AI116/14)</f>
        <v>18.083333333333332</v>
      </c>
      <c r="AM116" s="2" t="s">
        <v>180</v>
      </c>
    </row>
    <row r="117" spans="1:39" ht="15.75" x14ac:dyDescent="0.25">
      <c r="A117" s="10" t="s">
        <v>6</v>
      </c>
      <c r="B117" s="10">
        <v>80.64</v>
      </c>
      <c r="C117" s="13">
        <v>-1.0550945091844675</v>
      </c>
      <c r="D117" s="13">
        <v>0.18809459238777812</v>
      </c>
      <c r="E117" s="13">
        <v>5.01</v>
      </c>
      <c r="F117" s="13">
        <v>26.635534474437854</v>
      </c>
      <c r="G117" s="13">
        <v>31.074790220177494</v>
      </c>
      <c r="H117" s="10" t="s">
        <v>184</v>
      </c>
      <c r="I117" s="12"/>
      <c r="J117" s="2" t="s">
        <v>7</v>
      </c>
      <c r="K117" s="14">
        <v>80.48</v>
      </c>
      <c r="L117" s="3">
        <v>-1.7391056702580863</v>
      </c>
      <c r="M117" s="3">
        <v>0.34090675238372364</v>
      </c>
      <c r="N117" s="4">
        <v>3.7069999999999999</v>
      </c>
      <c r="O117" s="3">
        <f>N117/M117</f>
        <v>10.873941258363258</v>
      </c>
      <c r="P117" s="3">
        <f>(N117/12)/(M117/14)</f>
        <v>12.686264801423803</v>
      </c>
      <c r="Q117" s="10" t="s">
        <v>184</v>
      </c>
      <c r="X117"/>
      <c r="Y117"/>
      <c r="Z117" s="30"/>
      <c r="AA117"/>
      <c r="AB117" s="21" t="s">
        <v>17</v>
      </c>
      <c r="AC117" s="10" t="s">
        <v>148</v>
      </c>
      <c r="AD117" s="10">
        <v>195</v>
      </c>
      <c r="AE117" s="10" t="s">
        <v>23</v>
      </c>
      <c r="AF117" s="23">
        <v>-5.25</v>
      </c>
      <c r="AG117" s="10">
        <v>-27.3</v>
      </c>
      <c r="AH117" s="10">
        <v>2.44</v>
      </c>
      <c r="AI117" s="10">
        <v>0.09</v>
      </c>
      <c r="AJ117" s="10">
        <v>1.5</v>
      </c>
      <c r="AK117" s="22">
        <f>AJ117/AI117</f>
        <v>16.666666666666668</v>
      </c>
      <c r="AL117" s="13">
        <f>(AJ117/12)/(AI117/14)</f>
        <v>19.444444444444446</v>
      </c>
      <c r="AM117" s="2" t="s">
        <v>180</v>
      </c>
    </row>
    <row r="118" spans="1:39" ht="15.75" x14ac:dyDescent="0.25">
      <c r="A118" s="10" t="s">
        <v>6</v>
      </c>
      <c r="B118" s="10">
        <v>80.73</v>
      </c>
      <c r="C118" s="13">
        <v>0.64667875090488447</v>
      </c>
      <c r="D118" s="13">
        <v>3.7358891099762905E-2</v>
      </c>
      <c r="E118" s="13">
        <v>6.5000000000000002E-2</v>
      </c>
      <c r="F118" s="13">
        <v>1.7398803360202659</v>
      </c>
      <c r="G118" s="13">
        <v>2.0298603920236435</v>
      </c>
      <c r="H118" s="10" t="s">
        <v>184</v>
      </c>
      <c r="I118" s="12"/>
      <c r="J118" s="2" t="s">
        <v>7</v>
      </c>
      <c r="K118" s="14">
        <v>81.25</v>
      </c>
      <c r="L118" s="3">
        <v>-1.4341112020076558</v>
      </c>
      <c r="M118" s="3">
        <v>0.17106841759648436</v>
      </c>
      <c r="N118" s="4">
        <v>2.0830000000000002</v>
      </c>
      <c r="O118" s="3">
        <f>N118/M118</f>
        <v>12.176414730820589</v>
      </c>
      <c r="P118" s="3">
        <f>(N118/12)/(M118/14)</f>
        <v>14.205817185957352</v>
      </c>
      <c r="Q118" s="10" t="s">
        <v>184</v>
      </c>
      <c r="X118"/>
      <c r="Y118"/>
      <c r="Z118" s="30"/>
      <c r="AA118"/>
      <c r="AB118" s="21" t="s">
        <v>17</v>
      </c>
      <c r="AC118" s="10" t="s">
        <v>149</v>
      </c>
      <c r="AD118" s="10">
        <v>175</v>
      </c>
      <c r="AE118" s="10" t="s">
        <v>23</v>
      </c>
      <c r="AF118" s="23">
        <v>-5.05</v>
      </c>
      <c r="AG118" s="10">
        <v>-27.4</v>
      </c>
      <c r="AH118" s="10">
        <v>1.74</v>
      </c>
      <c r="AI118" s="10">
        <v>0.09</v>
      </c>
      <c r="AJ118" s="10">
        <v>1.51</v>
      </c>
      <c r="AK118" s="22">
        <f>AJ118/AI118</f>
        <v>16.777777777777779</v>
      </c>
      <c r="AL118" s="13">
        <f>(AJ118/12)/(AI118/14)</f>
        <v>19.574074074074073</v>
      </c>
      <c r="AM118" s="2" t="s">
        <v>180</v>
      </c>
    </row>
    <row r="119" spans="1:39" ht="15.75" x14ac:dyDescent="0.25">
      <c r="A119" s="10" t="s">
        <v>6</v>
      </c>
      <c r="B119" s="10">
        <v>81.78</v>
      </c>
      <c r="C119" s="13">
        <v>1.0248505864802961</v>
      </c>
      <c r="D119" s="13">
        <v>6.3513924510200728E-2</v>
      </c>
      <c r="E119" s="13">
        <v>0.20699999999999999</v>
      </c>
      <c r="F119" s="13">
        <v>3.2591278463158817</v>
      </c>
      <c r="G119" s="13">
        <v>3.8023158207018617</v>
      </c>
      <c r="H119" s="10" t="s">
        <v>184</v>
      </c>
      <c r="I119" s="12"/>
      <c r="J119" s="2" t="s">
        <v>7</v>
      </c>
      <c r="K119" s="14">
        <v>81.400000000000006</v>
      </c>
      <c r="L119" s="3">
        <v>-2.1550981253144106</v>
      </c>
      <c r="M119" s="3">
        <v>1.7355616695064444E-2</v>
      </c>
      <c r="N119" s="4">
        <v>0.29099999999999998</v>
      </c>
      <c r="O119" s="3">
        <f>N119/M119</f>
        <v>16.766906363099963</v>
      </c>
      <c r="P119" s="3">
        <f>(N119/12)/(M119/14)</f>
        <v>19.561390756949958</v>
      </c>
      <c r="Q119" s="10" t="s">
        <v>184</v>
      </c>
      <c r="X119"/>
      <c r="Y119"/>
      <c r="Z119" s="30"/>
      <c r="AA119"/>
      <c r="AB119" s="21" t="s">
        <v>17</v>
      </c>
      <c r="AC119" s="10" t="s">
        <v>150</v>
      </c>
      <c r="AD119" s="10">
        <v>160</v>
      </c>
      <c r="AE119" s="10" t="s">
        <v>23</v>
      </c>
      <c r="AF119" s="23">
        <v>-4.9000000000000004</v>
      </c>
      <c r="AG119" s="10">
        <v>-27.35</v>
      </c>
      <c r="AH119" s="10">
        <v>1.87</v>
      </c>
      <c r="AI119" s="10">
        <v>0.09</v>
      </c>
      <c r="AJ119" s="10">
        <v>1.51</v>
      </c>
      <c r="AK119" s="22">
        <f>AJ119/AI119</f>
        <v>16.777777777777779</v>
      </c>
      <c r="AL119" s="13">
        <f>(AJ119/12)/(AI119/14)</f>
        <v>19.574074074074073</v>
      </c>
      <c r="AM119" s="2" t="s">
        <v>180</v>
      </c>
    </row>
    <row r="120" spans="1:39" ht="15.75" x14ac:dyDescent="0.25">
      <c r="J120" s="2" t="s">
        <v>7</v>
      </c>
      <c r="K120" s="14">
        <v>82.46</v>
      </c>
      <c r="L120" s="3">
        <v>-0.71612422429024969</v>
      </c>
      <c r="M120" s="3">
        <v>0.13283180731494082</v>
      </c>
      <c r="N120" s="4">
        <v>0.503</v>
      </c>
      <c r="O120" s="3">
        <f>N120/M120</f>
        <v>3.7867436284097216</v>
      </c>
      <c r="P120" s="3">
        <f>(N120/12)/(M120/14)</f>
        <v>4.4178675664780087</v>
      </c>
      <c r="Q120" s="10" t="s">
        <v>184</v>
      </c>
      <c r="X120"/>
      <c r="Y120"/>
      <c r="Z120" s="30"/>
      <c r="AA120"/>
      <c r="AB120" s="21" t="s">
        <v>17</v>
      </c>
      <c r="AC120" s="10" t="s">
        <v>151</v>
      </c>
      <c r="AD120" s="10">
        <v>145</v>
      </c>
      <c r="AE120" s="10" t="s">
        <v>23</v>
      </c>
      <c r="AF120" s="23">
        <v>-4.75</v>
      </c>
      <c r="AG120" s="10">
        <v>-27.54</v>
      </c>
      <c r="AH120" s="10">
        <v>1.7</v>
      </c>
      <c r="AI120" s="10">
        <v>0.09</v>
      </c>
      <c r="AJ120" s="10">
        <v>1.51</v>
      </c>
      <c r="AK120" s="22">
        <f>AJ120/AI120</f>
        <v>16.777777777777779</v>
      </c>
      <c r="AL120" s="13">
        <f>(AJ120/12)/(AI120/14)</f>
        <v>19.574074074074073</v>
      </c>
      <c r="AM120" s="2" t="s">
        <v>180</v>
      </c>
    </row>
    <row r="121" spans="1:39" ht="15.75" x14ac:dyDescent="0.25">
      <c r="J121" s="2" t="s">
        <v>7</v>
      </c>
      <c r="K121" s="14">
        <v>82.67</v>
      </c>
      <c r="L121" s="3">
        <v>-1.6551071937563284</v>
      </c>
      <c r="M121" s="3">
        <v>0.4464640386323539</v>
      </c>
      <c r="N121" s="4">
        <v>2.387</v>
      </c>
      <c r="O121" s="3">
        <f>N121/M121</f>
        <v>5.346455242648565</v>
      </c>
      <c r="P121" s="3">
        <f>(N121/12)/(M121/14)</f>
        <v>6.2375311164233258</v>
      </c>
      <c r="Q121" s="10" t="s">
        <v>184</v>
      </c>
      <c r="X121"/>
      <c r="Y121"/>
      <c r="Z121" s="30"/>
      <c r="AA121"/>
      <c r="AB121" s="21" t="s">
        <v>17</v>
      </c>
      <c r="AC121" s="10" t="s">
        <v>152</v>
      </c>
      <c r="AD121" s="10">
        <v>125</v>
      </c>
      <c r="AE121" s="10" t="s">
        <v>23</v>
      </c>
      <c r="AF121" s="23">
        <v>-4.55</v>
      </c>
      <c r="AG121" s="10">
        <v>-27.59</v>
      </c>
      <c r="AH121" s="10">
        <v>1.78</v>
      </c>
      <c r="AI121" s="10">
        <v>0.1</v>
      </c>
      <c r="AJ121" s="10">
        <v>1.57</v>
      </c>
      <c r="AK121" s="22">
        <f>AJ121/AI121</f>
        <v>15.7</v>
      </c>
      <c r="AL121" s="13">
        <f>(AJ121/12)/(AI121/14)</f>
        <v>18.316666666666663</v>
      </c>
      <c r="AM121" s="2" t="s">
        <v>180</v>
      </c>
    </row>
    <row r="122" spans="1:39" ht="15.75" x14ac:dyDescent="0.25">
      <c r="J122" s="2" t="s">
        <v>7</v>
      </c>
      <c r="K122" s="14">
        <v>83.11</v>
      </c>
      <c r="L122" s="3">
        <v>-0.9351202523126898</v>
      </c>
      <c r="M122" s="3">
        <v>0.17672608491482245</v>
      </c>
      <c r="N122" s="4">
        <v>0.95599999999999996</v>
      </c>
      <c r="O122" s="3">
        <f>N122/M122</f>
        <v>5.4095013787057411</v>
      </c>
      <c r="P122" s="3">
        <f>(N122/12)/(M122/14)</f>
        <v>6.3110849418233652</v>
      </c>
      <c r="Q122" s="10" t="s">
        <v>184</v>
      </c>
      <c r="X122"/>
      <c r="Y122"/>
      <c r="Z122" s="30"/>
      <c r="AA122"/>
      <c r="AB122" s="21" t="s">
        <v>17</v>
      </c>
      <c r="AC122" s="10" t="s">
        <v>153</v>
      </c>
      <c r="AD122" s="10">
        <v>110</v>
      </c>
      <c r="AE122" s="10" t="s">
        <v>23</v>
      </c>
      <c r="AF122" s="23">
        <v>-4.4000000000000004</v>
      </c>
      <c r="AG122" s="10">
        <v>-27.39</v>
      </c>
      <c r="AH122" s="10">
        <v>2.1800000000000002</v>
      </c>
      <c r="AI122" s="10">
        <v>0.09</v>
      </c>
      <c r="AJ122" s="10">
        <v>1.77</v>
      </c>
      <c r="AK122" s="22">
        <f>AJ122/AI122</f>
        <v>19.666666666666668</v>
      </c>
      <c r="AL122" s="13">
        <f>(AJ122/12)/(AI122/14)</f>
        <v>22.944444444444443</v>
      </c>
      <c r="AM122" s="2" t="s">
        <v>180</v>
      </c>
    </row>
    <row r="123" spans="1:39" ht="15.75" x14ac:dyDescent="0.25">
      <c r="J123" s="2" t="s">
        <v>7</v>
      </c>
      <c r="K123" s="14">
        <v>83.32</v>
      </c>
      <c r="L123" s="3">
        <v>-1.4521108755437468</v>
      </c>
      <c r="M123" s="3">
        <v>0.3190160855294612</v>
      </c>
      <c r="N123" s="4">
        <v>3.07</v>
      </c>
      <c r="O123" s="3">
        <f>N123/M123</f>
        <v>9.6233391959054835</v>
      </c>
      <c r="P123" s="3">
        <f>(N123/12)/(M123/14)</f>
        <v>11.227229061889728</v>
      </c>
      <c r="Q123" s="10" t="s">
        <v>184</v>
      </c>
      <c r="X123"/>
      <c r="Y123"/>
      <c r="Z123" s="30"/>
      <c r="AA123"/>
      <c r="AB123" s="21" t="s">
        <v>17</v>
      </c>
      <c r="AC123" s="10" t="s">
        <v>154</v>
      </c>
      <c r="AD123" s="10">
        <v>90</v>
      </c>
      <c r="AE123" s="10" t="s">
        <v>23</v>
      </c>
      <c r="AF123" s="23">
        <v>-4.2</v>
      </c>
      <c r="AG123" s="10">
        <v>-27.31</v>
      </c>
      <c r="AH123" s="10">
        <v>1.45</v>
      </c>
      <c r="AI123" s="10">
        <v>0.09</v>
      </c>
      <c r="AJ123" s="10">
        <v>1.5</v>
      </c>
      <c r="AK123" s="22">
        <f>AJ123/AI123</f>
        <v>16.666666666666668</v>
      </c>
      <c r="AL123" s="13">
        <f>(AJ123/12)/(AI123/14)</f>
        <v>19.444444444444446</v>
      </c>
      <c r="AM123" s="2" t="s">
        <v>180</v>
      </c>
    </row>
    <row r="124" spans="1:39" ht="15.75" x14ac:dyDescent="0.25">
      <c r="J124" s="2" t="s">
        <v>7</v>
      </c>
      <c r="K124" s="14">
        <v>84.1</v>
      </c>
      <c r="L124" s="3">
        <v>-1.3461085728411342</v>
      </c>
      <c r="M124" s="3">
        <v>0.14871973429547899</v>
      </c>
      <c r="N124" s="4">
        <v>0.41699999999999998</v>
      </c>
      <c r="O124" s="3">
        <f>N124/M124</f>
        <v>2.8039318519188381</v>
      </c>
      <c r="P124" s="3">
        <f>(N124/12)/(M124/14)</f>
        <v>3.2712538272386444</v>
      </c>
      <c r="Q124" s="10" t="s">
        <v>184</v>
      </c>
      <c r="X124"/>
      <c r="Y124"/>
      <c r="Z124" s="30"/>
      <c r="AA124"/>
      <c r="AB124" s="21" t="s">
        <v>17</v>
      </c>
      <c r="AC124" s="10" t="s">
        <v>155</v>
      </c>
      <c r="AD124" s="10">
        <v>70</v>
      </c>
      <c r="AE124" s="10" t="s">
        <v>23</v>
      </c>
      <c r="AF124" s="23">
        <v>-4</v>
      </c>
      <c r="AG124" s="10">
        <v>-26.92</v>
      </c>
      <c r="AH124" s="10">
        <v>1.76</v>
      </c>
      <c r="AI124" s="10">
        <v>0.09</v>
      </c>
      <c r="AJ124" s="10">
        <v>1.62</v>
      </c>
      <c r="AK124" s="22">
        <f>AJ124/AI124</f>
        <v>18.000000000000004</v>
      </c>
      <c r="AL124" s="13">
        <f>(AJ124/12)/(AI124/14)</f>
        <v>21</v>
      </c>
      <c r="AM124" s="2" t="s">
        <v>180</v>
      </c>
    </row>
    <row r="125" spans="1:39" ht="15.75" x14ac:dyDescent="0.25">
      <c r="J125" s="2" t="s">
        <v>7</v>
      </c>
      <c r="K125" s="14">
        <v>84.3</v>
      </c>
      <c r="L125" s="3">
        <v>-1.8810222774946785</v>
      </c>
      <c r="M125" s="3">
        <v>0.372731340150043</v>
      </c>
      <c r="N125" s="4">
        <v>2.5019999999999998</v>
      </c>
      <c r="O125" s="3">
        <f>N125/M125</f>
        <v>6.7126096748205279</v>
      </c>
      <c r="P125" s="3">
        <f>(N125/12)/(M125/14)</f>
        <v>7.8313779539572828</v>
      </c>
      <c r="Q125" s="10" t="s">
        <v>184</v>
      </c>
      <c r="X125"/>
      <c r="Y125"/>
      <c r="Z125" s="30"/>
      <c r="AA125"/>
      <c r="AB125" s="21" t="s">
        <v>17</v>
      </c>
      <c r="AC125" s="10" t="s">
        <v>156</v>
      </c>
      <c r="AD125" s="10">
        <v>60</v>
      </c>
      <c r="AE125" s="10" t="s">
        <v>23</v>
      </c>
      <c r="AF125" s="23">
        <v>-3.9</v>
      </c>
      <c r="AG125" s="10">
        <v>-27.37</v>
      </c>
      <c r="AH125" s="10">
        <v>1.17</v>
      </c>
      <c r="AI125" s="10">
        <v>0.08</v>
      </c>
      <c r="AJ125" s="10">
        <v>1.67</v>
      </c>
      <c r="AK125" s="22">
        <f>AJ125/AI125</f>
        <v>20.875</v>
      </c>
      <c r="AL125" s="13">
        <f>(AJ125/12)/(AI125/14)</f>
        <v>24.354166666666664</v>
      </c>
      <c r="AM125" s="2" t="s">
        <v>180</v>
      </c>
    </row>
    <row r="126" spans="1:39" ht="15.75" x14ac:dyDescent="0.25">
      <c r="J126" s="2" t="s">
        <v>7</v>
      </c>
      <c r="K126" s="14">
        <v>85.02</v>
      </c>
      <c r="L126" s="3">
        <v>-1.3241121214348202</v>
      </c>
      <c r="M126" s="3">
        <v>0.19401699854392379</v>
      </c>
      <c r="N126" s="4">
        <v>0.78700000000000003</v>
      </c>
      <c r="O126" s="3">
        <f>N126/M126</f>
        <v>4.0563456084072449</v>
      </c>
      <c r="P126" s="3">
        <f>(N126/12)/(M126/14)</f>
        <v>4.7324032098084521</v>
      </c>
      <c r="Q126" s="10" t="s">
        <v>184</v>
      </c>
      <c r="X126"/>
      <c r="Y126"/>
      <c r="Z126" s="30"/>
      <c r="AA126"/>
      <c r="AB126" s="21" t="s">
        <v>17</v>
      </c>
      <c r="AC126" s="10" t="s">
        <v>157</v>
      </c>
      <c r="AD126" s="10">
        <v>35</v>
      </c>
      <c r="AE126" s="10" t="s">
        <v>158</v>
      </c>
      <c r="AF126" s="23">
        <v>-3.65</v>
      </c>
      <c r="AG126" s="10">
        <v>-26.63</v>
      </c>
      <c r="AH126" s="10">
        <v>-0.32</v>
      </c>
      <c r="AI126" s="10">
        <v>0.04</v>
      </c>
      <c r="AJ126" s="10">
        <v>0.54</v>
      </c>
      <c r="AK126" s="22">
        <f>AJ126/AI126</f>
        <v>13.5</v>
      </c>
      <c r="AL126" s="13">
        <f>(AJ126/12)/(AI126/14)</f>
        <v>15.750000000000002</v>
      </c>
      <c r="AM126" s="2" t="s">
        <v>180</v>
      </c>
    </row>
    <row r="127" spans="1:39" ht="15.75" x14ac:dyDescent="0.25">
      <c r="J127" s="2" t="s">
        <v>7</v>
      </c>
      <c r="K127" s="14">
        <v>85.31</v>
      </c>
      <c r="L127" s="3">
        <v>-1.7640411495610997</v>
      </c>
      <c r="M127" s="3">
        <v>0.27769492319248645</v>
      </c>
      <c r="N127" s="4">
        <v>2.5760000000000001</v>
      </c>
      <c r="O127" s="3">
        <f>N127/M127</f>
        <v>9.2763669223236942</v>
      </c>
      <c r="P127" s="3">
        <f>(N127/12)/(M127/14)</f>
        <v>10.822428076044309</v>
      </c>
      <c r="Q127" s="10" t="s">
        <v>184</v>
      </c>
      <c r="X127"/>
      <c r="Y127"/>
      <c r="Z127" s="30"/>
      <c r="AA127"/>
      <c r="AB127" s="21" t="s">
        <v>17</v>
      </c>
      <c r="AC127" s="10" t="s">
        <v>159</v>
      </c>
      <c r="AD127" s="10">
        <v>30</v>
      </c>
      <c r="AE127" s="10" t="s">
        <v>23</v>
      </c>
      <c r="AF127" s="23">
        <v>-3.6</v>
      </c>
      <c r="AG127" s="10">
        <v>-26.82</v>
      </c>
      <c r="AH127" s="10">
        <v>1.37</v>
      </c>
      <c r="AI127" s="10">
        <v>0.08</v>
      </c>
      <c r="AJ127" s="10">
        <v>1.33</v>
      </c>
      <c r="AK127" s="22">
        <f>AJ127/AI127</f>
        <v>16.625</v>
      </c>
      <c r="AL127" s="13">
        <f>(AJ127/12)/(AI127/14)</f>
        <v>19.395833333333336</v>
      </c>
      <c r="AM127" s="2" t="s">
        <v>180</v>
      </c>
    </row>
    <row r="128" spans="1:39" ht="15.75" x14ac:dyDescent="0.25">
      <c r="J128" s="2" t="s">
        <v>7</v>
      </c>
      <c r="K128" s="14">
        <v>86.65</v>
      </c>
      <c r="L128" s="3">
        <v>-1.0841508333659404</v>
      </c>
      <c r="M128" s="3">
        <v>0.22383861249554729</v>
      </c>
      <c r="N128" s="4">
        <v>0.97</v>
      </c>
      <c r="O128" s="3">
        <f>N128/M128</f>
        <v>4.3334793277424186</v>
      </c>
      <c r="P128" s="3">
        <f>(N128/12)/(M128/14)</f>
        <v>5.0557258823661551</v>
      </c>
      <c r="Q128" s="10" t="s">
        <v>184</v>
      </c>
      <c r="X128"/>
      <c r="Y128"/>
      <c r="Z128" s="30"/>
      <c r="AA128"/>
      <c r="AB128" s="21" t="s">
        <v>17</v>
      </c>
      <c r="AC128" s="10" t="s">
        <v>160</v>
      </c>
      <c r="AD128" s="10">
        <v>10</v>
      </c>
      <c r="AE128" s="10" t="s">
        <v>23</v>
      </c>
      <c r="AF128" s="23">
        <v>-3.4</v>
      </c>
      <c r="AG128" s="10">
        <v>-27.32</v>
      </c>
      <c r="AH128" s="10">
        <v>1.32</v>
      </c>
      <c r="AI128" s="10">
        <v>0.1</v>
      </c>
      <c r="AJ128" s="10">
        <v>1.77</v>
      </c>
      <c r="AK128" s="22">
        <f>AJ128/AI128</f>
        <v>17.7</v>
      </c>
      <c r="AL128" s="13">
        <f>(AJ128/12)/(AI128/14)</f>
        <v>20.65</v>
      </c>
      <c r="AM128" s="2" t="s">
        <v>180</v>
      </c>
    </row>
    <row r="129" spans="10:39" ht="15.75" x14ac:dyDescent="0.25">
      <c r="J129" s="2" t="s">
        <v>7</v>
      </c>
      <c r="K129" s="14">
        <v>86.84</v>
      </c>
      <c r="L129" s="3">
        <v>-1.61942282686858</v>
      </c>
      <c r="M129" s="3">
        <v>0.38377731182735381</v>
      </c>
      <c r="N129" s="4">
        <v>2.8439999999999999</v>
      </c>
      <c r="O129" s="3">
        <f>N129/M129</f>
        <v>7.4105475033380888</v>
      </c>
      <c r="P129" s="3">
        <f>(N129/12)/(M129/14)</f>
        <v>8.6456387538944366</v>
      </c>
      <c r="Q129" s="10" t="s">
        <v>184</v>
      </c>
      <c r="X129"/>
      <c r="Y129"/>
      <c r="Z129" s="30"/>
      <c r="AA129"/>
      <c r="AB129" s="21" t="s">
        <v>17</v>
      </c>
      <c r="AC129" s="10" t="s">
        <v>161</v>
      </c>
      <c r="AD129" s="10">
        <v>330</v>
      </c>
      <c r="AE129" s="10" t="s">
        <v>23</v>
      </c>
      <c r="AF129" s="23">
        <v>-3.3</v>
      </c>
      <c r="AG129" s="10">
        <v>-27.09</v>
      </c>
      <c r="AH129" s="10">
        <v>1.3</v>
      </c>
      <c r="AI129" s="10">
        <v>7.0000000000000007E-2</v>
      </c>
      <c r="AJ129" s="10">
        <v>0.98</v>
      </c>
      <c r="AK129" s="22">
        <f>AJ129/AI129</f>
        <v>13.999999999999998</v>
      </c>
      <c r="AL129" s="13">
        <f>(AJ129/12)/(AI129/14)</f>
        <v>16.333333333333332</v>
      </c>
      <c r="AM129" s="2" t="s">
        <v>180</v>
      </c>
    </row>
    <row r="130" spans="10:39" ht="15.75" x14ac:dyDescent="0.25">
      <c r="J130" s="2" t="s">
        <v>7</v>
      </c>
      <c r="K130" s="14">
        <v>87.74</v>
      </c>
      <c r="L130" s="3">
        <v>-1.4044799701483575</v>
      </c>
      <c r="M130" s="3">
        <v>0.15605782384048902</v>
      </c>
      <c r="N130" s="4">
        <v>0.65400000000000003</v>
      </c>
      <c r="O130" s="3">
        <f>N130/M130</f>
        <v>4.1907543236567966</v>
      </c>
      <c r="P130" s="3">
        <f>(N130/12)/(M130/14)</f>
        <v>4.889213377599595</v>
      </c>
      <c r="Q130" s="10" t="s">
        <v>184</v>
      </c>
      <c r="X130"/>
      <c r="Y130"/>
      <c r="Z130" s="30"/>
      <c r="AA130"/>
      <c r="AB130" s="21" t="s">
        <v>17</v>
      </c>
      <c r="AC130" s="10" t="s">
        <v>162</v>
      </c>
      <c r="AD130" s="10">
        <v>310</v>
      </c>
      <c r="AE130" s="10" t="s">
        <v>23</v>
      </c>
      <c r="AF130" s="23">
        <v>-3.1</v>
      </c>
      <c r="AG130" s="10">
        <v>-27.07</v>
      </c>
      <c r="AH130" s="10">
        <v>1.17</v>
      </c>
      <c r="AI130" s="10">
        <v>7.0000000000000007E-2</v>
      </c>
      <c r="AJ130" s="10">
        <v>1</v>
      </c>
      <c r="AK130" s="22">
        <f>AJ130/AI130</f>
        <v>14.285714285714285</v>
      </c>
      <c r="AL130" s="13">
        <f>(AJ130/12)/(AI130/14)</f>
        <v>16.666666666666664</v>
      </c>
      <c r="AM130" s="2" t="s">
        <v>180</v>
      </c>
    </row>
    <row r="131" spans="10:39" ht="15.75" x14ac:dyDescent="0.25">
      <c r="J131" s="2" t="s">
        <v>7</v>
      </c>
      <c r="K131" s="14">
        <v>87.88</v>
      </c>
      <c r="L131" s="3">
        <v>-1.8723555838463299</v>
      </c>
      <c r="M131" s="3">
        <v>0.34754683584305157</v>
      </c>
      <c r="N131" s="4">
        <v>3.161</v>
      </c>
      <c r="O131" s="3">
        <f>N131/M131</f>
        <v>9.0951770351535401</v>
      </c>
      <c r="P131" s="3">
        <f>(N131/12)/(M131/14)</f>
        <v>10.611039874345797</v>
      </c>
      <c r="Q131" s="10" t="s">
        <v>184</v>
      </c>
      <c r="X131"/>
      <c r="Y131"/>
      <c r="Z131" s="30"/>
      <c r="AA131"/>
      <c r="AB131" s="21" t="s">
        <v>17</v>
      </c>
      <c r="AC131" s="10" t="s">
        <v>163</v>
      </c>
      <c r="AD131" s="10">
        <v>290</v>
      </c>
      <c r="AE131" s="10" t="s">
        <v>23</v>
      </c>
      <c r="AF131" s="23">
        <v>-2.9</v>
      </c>
      <c r="AG131" s="10">
        <v>-27.24</v>
      </c>
      <c r="AH131" s="10">
        <v>1.53</v>
      </c>
      <c r="AI131" s="10">
        <v>7.0000000000000007E-2</v>
      </c>
      <c r="AJ131" s="10">
        <v>0.94</v>
      </c>
      <c r="AK131" s="22">
        <f>AJ131/AI131</f>
        <v>13.428571428571427</v>
      </c>
      <c r="AL131" s="13">
        <f>(AJ131/12)/(AI131/14)</f>
        <v>15.666666666666664</v>
      </c>
      <c r="AM131" s="2" t="s">
        <v>180</v>
      </c>
    </row>
    <row r="132" spans="10:39" ht="15.75" x14ac:dyDescent="0.25">
      <c r="J132" s="2" t="s">
        <v>7</v>
      </c>
      <c r="K132" s="14">
        <v>88.77</v>
      </c>
      <c r="L132" s="3">
        <v>-1.5604385080476815</v>
      </c>
      <c r="M132" s="3">
        <v>0.1263711736357023</v>
      </c>
      <c r="N132" s="4">
        <v>0.35699999999999998</v>
      </c>
      <c r="O132" s="3">
        <f>N132/M132</f>
        <v>2.8250113513161246</v>
      </c>
      <c r="P132" s="3">
        <f>(N132/12)/(M132/14)</f>
        <v>3.295846576535479</v>
      </c>
      <c r="Q132" s="10" t="s">
        <v>184</v>
      </c>
      <c r="X132"/>
      <c r="Y132"/>
      <c r="Z132" s="30"/>
      <c r="AA132"/>
      <c r="AB132" s="21" t="s">
        <v>17</v>
      </c>
      <c r="AC132" s="10" t="s">
        <v>164</v>
      </c>
      <c r="AD132" s="10">
        <v>270</v>
      </c>
      <c r="AE132" s="10" t="s">
        <v>23</v>
      </c>
      <c r="AF132" s="23">
        <v>-2.7</v>
      </c>
      <c r="AG132" s="10">
        <v>-27.26</v>
      </c>
      <c r="AH132" s="10">
        <v>1.68</v>
      </c>
      <c r="AI132" s="10">
        <v>7.0000000000000007E-2</v>
      </c>
      <c r="AJ132" s="10">
        <v>1.02</v>
      </c>
      <c r="AK132" s="22">
        <f>AJ132/AI132</f>
        <v>14.571428571428571</v>
      </c>
      <c r="AL132" s="13">
        <f>(AJ132/12)/(AI132/14)</f>
        <v>17</v>
      </c>
      <c r="AM132" s="2" t="s">
        <v>180</v>
      </c>
    </row>
    <row r="133" spans="10:39" ht="15.75" x14ac:dyDescent="0.25">
      <c r="J133" s="2" t="s">
        <v>7</v>
      </c>
      <c r="K133" s="14">
        <v>88.915000000000006</v>
      </c>
      <c r="L133" s="3">
        <v>-2.0463093376571146</v>
      </c>
      <c r="M133" s="3">
        <v>0.37818943743336997</v>
      </c>
      <c r="N133" s="4">
        <v>4.0069999999999997</v>
      </c>
      <c r="O133" s="3">
        <f>N133/M133</f>
        <v>10.5952192297966</v>
      </c>
      <c r="P133" s="3">
        <f>(N133/12)/(M133/14)</f>
        <v>12.361089101429366</v>
      </c>
      <c r="Q133" s="10" t="s">
        <v>184</v>
      </c>
      <c r="X133"/>
      <c r="Y133"/>
      <c r="Z133" s="30"/>
      <c r="AA133"/>
      <c r="AB133" s="21" t="s">
        <v>17</v>
      </c>
      <c r="AC133" s="10" t="s">
        <v>165</v>
      </c>
      <c r="AD133" s="10">
        <v>250</v>
      </c>
      <c r="AE133" s="10" t="s">
        <v>23</v>
      </c>
      <c r="AF133" s="23">
        <v>-2.5</v>
      </c>
      <c r="AG133" s="10">
        <v>-27.08</v>
      </c>
      <c r="AH133" s="10">
        <v>1.48</v>
      </c>
      <c r="AI133" s="10">
        <v>7.0000000000000007E-2</v>
      </c>
      <c r="AJ133" s="10">
        <v>0.94</v>
      </c>
      <c r="AK133" s="22">
        <f>AJ133/AI133</f>
        <v>13.428571428571427</v>
      </c>
      <c r="AL133" s="13">
        <f>(AJ133/12)/(AI133/14)</f>
        <v>15.666666666666664</v>
      </c>
      <c r="AM133" s="2" t="s">
        <v>180</v>
      </c>
    </row>
    <row r="134" spans="10:39" ht="15.75" x14ac:dyDescent="0.25">
      <c r="J134" s="2" t="s">
        <v>7</v>
      </c>
      <c r="K134" s="14">
        <v>89.32</v>
      </c>
      <c r="L134" s="3">
        <v>-1.4521605939171025</v>
      </c>
      <c r="M134" s="3">
        <v>0.19019308499481985</v>
      </c>
      <c r="N134" s="4">
        <v>1</v>
      </c>
      <c r="O134" s="3">
        <f>N134/M134</f>
        <v>5.257814709863065</v>
      </c>
      <c r="P134" s="3">
        <f>(N134/12)/(M134/14)</f>
        <v>6.134117161506909</v>
      </c>
      <c r="Q134" s="10" t="s">
        <v>184</v>
      </c>
      <c r="X134"/>
      <c r="Y134"/>
      <c r="Z134" s="30"/>
      <c r="AA134"/>
      <c r="AB134" s="21" t="s">
        <v>17</v>
      </c>
      <c r="AC134" s="10" t="s">
        <v>166</v>
      </c>
      <c r="AD134" s="10">
        <v>230</v>
      </c>
      <c r="AE134" s="10" t="s">
        <v>23</v>
      </c>
      <c r="AF134" s="23">
        <v>-2.2999999999999998</v>
      </c>
      <c r="AG134" s="10">
        <v>-27.2</v>
      </c>
      <c r="AH134" s="10">
        <v>1.18</v>
      </c>
      <c r="AI134" s="10">
        <v>0.08</v>
      </c>
      <c r="AJ134" s="10">
        <v>1.04</v>
      </c>
      <c r="AK134" s="22">
        <f>AJ134/AI134</f>
        <v>13</v>
      </c>
      <c r="AL134" s="13">
        <f>(AJ134/12)/(AI134/14)</f>
        <v>15.166666666666668</v>
      </c>
      <c r="AM134" s="2" t="s">
        <v>180</v>
      </c>
    </row>
    <row r="135" spans="10:39" ht="15.75" x14ac:dyDescent="0.25">
      <c r="J135" s="2" t="s">
        <v>7</v>
      </c>
      <c r="K135" s="14">
        <v>89.6</v>
      </c>
      <c r="L135" s="3">
        <v>-2.3069541516076666</v>
      </c>
      <c r="M135" s="3">
        <v>0.43320349668792696</v>
      </c>
      <c r="N135" s="4">
        <v>3.4039999999999999</v>
      </c>
      <c r="O135" s="3">
        <f>N135/M135</f>
        <v>7.8577389749284237</v>
      </c>
      <c r="P135" s="3">
        <f>(N135/12)/(M135/14)</f>
        <v>9.1673621374164949</v>
      </c>
      <c r="Q135" s="10" t="s">
        <v>184</v>
      </c>
      <c r="X135"/>
      <c r="Y135"/>
      <c r="Z135" s="30"/>
      <c r="AA135"/>
      <c r="AB135" s="21" t="s">
        <v>17</v>
      </c>
      <c r="AC135" s="10" t="s">
        <v>167</v>
      </c>
      <c r="AD135" s="10">
        <v>210</v>
      </c>
      <c r="AE135" s="10" t="s">
        <v>23</v>
      </c>
      <c r="AF135" s="23">
        <v>-2.1</v>
      </c>
      <c r="AG135" s="10">
        <v>-27.08</v>
      </c>
      <c r="AH135" s="10">
        <v>1.34</v>
      </c>
      <c r="AI135" s="10">
        <v>7.0000000000000007E-2</v>
      </c>
      <c r="AJ135" s="10">
        <v>0.98</v>
      </c>
      <c r="AK135" s="22">
        <f>AJ135/AI135</f>
        <v>13.999999999999998</v>
      </c>
      <c r="AL135" s="13">
        <f>(AJ135/12)/(AI135/14)</f>
        <v>16.333333333333332</v>
      </c>
      <c r="AM135" s="2" t="s">
        <v>180</v>
      </c>
    </row>
    <row r="136" spans="10:39" ht="15.75" x14ac:dyDescent="0.25">
      <c r="J136" s="2" t="s">
        <v>7</v>
      </c>
      <c r="K136" s="14">
        <v>90.57</v>
      </c>
      <c r="L136" s="3">
        <v>-1.4951502114383823</v>
      </c>
      <c r="M136" s="3">
        <v>0.19364777155346899</v>
      </c>
      <c r="N136" s="4">
        <v>0.84899999999999998</v>
      </c>
      <c r="O136" s="3">
        <f>N136/M136</f>
        <v>4.3842487480708172</v>
      </c>
      <c r="P136" s="3">
        <f>(N136/12)/(M136/14)</f>
        <v>5.1149568727492865</v>
      </c>
      <c r="Q136" s="10" t="s">
        <v>184</v>
      </c>
      <c r="X136"/>
      <c r="Y136"/>
      <c r="Z136" s="30"/>
      <c r="AA136"/>
      <c r="AB136" s="21" t="s">
        <v>17</v>
      </c>
      <c r="AC136" s="10" t="s">
        <v>168</v>
      </c>
      <c r="AD136" s="10">
        <v>190</v>
      </c>
      <c r="AE136" s="10" t="s">
        <v>23</v>
      </c>
      <c r="AF136" s="23">
        <v>-1.9</v>
      </c>
      <c r="AG136" s="10">
        <v>-26.93</v>
      </c>
      <c r="AH136" s="10">
        <v>1.33</v>
      </c>
      <c r="AI136" s="10">
        <v>7.0000000000000007E-2</v>
      </c>
      <c r="AJ136" s="10">
        <v>0.9</v>
      </c>
      <c r="AK136" s="22">
        <f>AJ136/AI136</f>
        <v>12.857142857142856</v>
      </c>
      <c r="AL136" s="13">
        <f>(AJ136/12)/(AI136/14)</f>
        <v>15</v>
      </c>
      <c r="AM136" s="2" t="s">
        <v>180</v>
      </c>
    </row>
    <row r="137" spans="10:39" ht="15.75" x14ac:dyDescent="0.25">
      <c r="J137" s="2" t="s">
        <v>7</v>
      </c>
      <c r="K137" s="14">
        <v>90.83</v>
      </c>
      <c r="L137" s="3">
        <v>-2.2639645340863868</v>
      </c>
      <c r="M137" s="3">
        <v>0.40638282610571974</v>
      </c>
      <c r="N137" s="4">
        <v>3.992</v>
      </c>
      <c r="O137" s="3">
        <f>N137/M137</f>
        <v>9.8232497624333384</v>
      </c>
      <c r="P137" s="3">
        <f>(N137/12)/(M137/14)</f>
        <v>11.460458056172227</v>
      </c>
      <c r="Q137" s="10" t="s">
        <v>184</v>
      </c>
      <c r="X137"/>
      <c r="Y137"/>
      <c r="Z137" s="30"/>
      <c r="AA137"/>
      <c r="AB137" s="21" t="s">
        <v>17</v>
      </c>
      <c r="AC137" s="10" t="s">
        <v>169</v>
      </c>
      <c r="AD137" s="10">
        <v>170</v>
      </c>
      <c r="AE137" s="10" t="s">
        <v>23</v>
      </c>
      <c r="AF137" s="23">
        <v>-1.7</v>
      </c>
      <c r="AG137" s="10">
        <v>-27.17</v>
      </c>
      <c r="AH137" s="10">
        <v>1.19</v>
      </c>
      <c r="AI137" s="10">
        <v>0.08</v>
      </c>
      <c r="AJ137" s="10">
        <v>1.06</v>
      </c>
      <c r="AK137" s="22">
        <f>AJ137/AI137</f>
        <v>13.25</v>
      </c>
      <c r="AL137" s="13">
        <f>(AJ137/12)/(AI137/14)</f>
        <v>15.458333333333334</v>
      </c>
      <c r="AM137" s="2" t="s">
        <v>180</v>
      </c>
    </row>
    <row r="138" spans="10:39" ht="15.75" x14ac:dyDescent="0.25">
      <c r="J138" s="2" t="s">
        <v>7</v>
      </c>
      <c r="K138" s="14">
        <v>91.56</v>
      </c>
      <c r="L138" s="3">
        <v>-1.0832496900717012</v>
      </c>
      <c r="M138" s="3">
        <v>0.15714137215002388</v>
      </c>
      <c r="N138" s="4">
        <v>0.52500000000000002</v>
      </c>
      <c r="O138" s="3">
        <f>N138/M138</f>
        <v>3.3409406626459845</v>
      </c>
      <c r="P138" s="3">
        <f>(N138/12)/(M138/14)</f>
        <v>3.8977641064203152</v>
      </c>
      <c r="Q138" s="10" t="s">
        <v>184</v>
      </c>
      <c r="X138"/>
      <c r="Y138"/>
      <c r="Z138" s="30"/>
      <c r="AA138"/>
      <c r="AB138" s="21" t="s">
        <v>17</v>
      </c>
      <c r="AC138" s="10" t="s">
        <v>170</v>
      </c>
      <c r="AD138" s="10">
        <v>150</v>
      </c>
      <c r="AE138" s="10" t="s">
        <v>23</v>
      </c>
      <c r="AF138" s="23">
        <v>-1.5</v>
      </c>
      <c r="AG138" s="10">
        <v>-27.44</v>
      </c>
      <c r="AH138" s="10">
        <v>1.1299999999999999</v>
      </c>
      <c r="AI138" s="10">
        <v>0.1</v>
      </c>
      <c r="AJ138" s="10">
        <v>1.57</v>
      </c>
      <c r="AK138" s="22">
        <f>AJ138/AI138</f>
        <v>15.7</v>
      </c>
      <c r="AL138" s="13">
        <f>(AJ138/12)/(AI138/14)</f>
        <v>18.316666666666663</v>
      </c>
      <c r="AM138" s="2" t="s">
        <v>180</v>
      </c>
    </row>
    <row r="139" spans="10:39" ht="15.75" x14ac:dyDescent="0.25">
      <c r="J139" s="2" t="s">
        <v>7</v>
      </c>
      <c r="K139" s="14">
        <v>91.74</v>
      </c>
      <c r="L139" s="3">
        <v>-2.0590140319500527</v>
      </c>
      <c r="M139" s="3">
        <v>0.4349986695140528</v>
      </c>
      <c r="N139" s="4">
        <v>4.4530000000000003</v>
      </c>
      <c r="O139" s="3">
        <f>N139/M139</f>
        <v>10.236812919392491</v>
      </c>
      <c r="P139" s="3">
        <f>(N139/12)/(M139/14)</f>
        <v>11.942948405957907</v>
      </c>
      <c r="Q139" s="10" t="s">
        <v>184</v>
      </c>
      <c r="X139"/>
      <c r="Y139"/>
      <c r="Z139" s="30"/>
      <c r="AA139"/>
      <c r="AB139" s="21" t="s">
        <v>17</v>
      </c>
      <c r="AC139" s="10" t="s">
        <v>171</v>
      </c>
      <c r="AD139" s="10">
        <v>130</v>
      </c>
      <c r="AE139" s="10" t="s">
        <v>23</v>
      </c>
      <c r="AF139" s="23">
        <v>-1.3</v>
      </c>
      <c r="AG139" s="10">
        <v>-27.59</v>
      </c>
      <c r="AH139" s="10">
        <v>0.5</v>
      </c>
      <c r="AI139" s="10">
        <v>0.11</v>
      </c>
      <c r="AJ139" s="10">
        <v>2</v>
      </c>
      <c r="AK139" s="22">
        <f>AJ139/AI139</f>
        <v>18.181818181818183</v>
      </c>
      <c r="AL139" s="13">
        <f>(AJ139/12)/(AI139/14)</f>
        <v>21.212121212121211</v>
      </c>
      <c r="AM139" s="2" t="s">
        <v>180</v>
      </c>
    </row>
    <row r="140" spans="10:39" ht="15.75" x14ac:dyDescent="0.25">
      <c r="J140" s="2" t="s">
        <v>7</v>
      </c>
      <c r="K140" s="14">
        <v>92.73</v>
      </c>
      <c r="L140" s="3">
        <v>-1.6054876828533322</v>
      </c>
      <c r="M140" s="3">
        <v>0.16168478189138774</v>
      </c>
      <c r="N140" s="4">
        <v>0.94</v>
      </c>
      <c r="O140" s="3">
        <f>N140/M140</f>
        <v>5.8137815383976452</v>
      </c>
      <c r="P140" s="3">
        <f>(N140/12)/(M140/14)</f>
        <v>6.7827451281305864</v>
      </c>
      <c r="Q140" s="10" t="s">
        <v>184</v>
      </c>
      <c r="X140"/>
      <c r="Y140"/>
      <c r="Z140" s="30"/>
      <c r="AA140"/>
      <c r="AB140" s="21" t="s">
        <v>17</v>
      </c>
      <c r="AC140" s="10" t="s">
        <v>172</v>
      </c>
      <c r="AD140" s="10">
        <v>110</v>
      </c>
      <c r="AE140" s="10" t="s">
        <v>23</v>
      </c>
      <c r="AF140" s="23">
        <v>-1.1000000000000001</v>
      </c>
      <c r="AG140" s="10">
        <v>-27.55</v>
      </c>
      <c r="AH140" s="10">
        <v>0.78</v>
      </c>
      <c r="AI140" s="10">
        <v>0.11</v>
      </c>
      <c r="AJ140" s="10">
        <v>1.95</v>
      </c>
      <c r="AK140" s="22">
        <f>AJ140/AI140</f>
        <v>17.727272727272727</v>
      </c>
      <c r="AL140" s="13">
        <f>(AJ140/12)/(AI140/14)</f>
        <v>20.68181818181818</v>
      </c>
      <c r="AM140" s="2" t="s">
        <v>180</v>
      </c>
    </row>
    <row r="141" spans="10:39" ht="15.75" x14ac:dyDescent="0.25">
      <c r="J141" s="2" t="s">
        <v>7</v>
      </c>
      <c r="K141" s="14">
        <v>92.814999999999998</v>
      </c>
      <c r="L141" s="3">
        <v>-2.0613577848747213</v>
      </c>
      <c r="M141" s="3">
        <v>0.23208001821634308</v>
      </c>
      <c r="N141" s="4">
        <v>2.76</v>
      </c>
      <c r="O141" s="3">
        <f>N141/M141</f>
        <v>11.892449945549171</v>
      </c>
      <c r="P141" s="3">
        <f>(N141/12)/(M141/14)</f>
        <v>13.874524936474032</v>
      </c>
      <c r="Q141" s="10" t="s">
        <v>184</v>
      </c>
      <c r="X141"/>
      <c r="Y141"/>
      <c r="Z141" s="30"/>
      <c r="AA141"/>
      <c r="AB141" s="21" t="s">
        <v>17</v>
      </c>
      <c r="AC141" s="10" t="s">
        <v>173</v>
      </c>
      <c r="AD141" s="10">
        <v>90</v>
      </c>
      <c r="AE141" s="10" t="s">
        <v>23</v>
      </c>
      <c r="AF141" s="23">
        <v>-0.9</v>
      </c>
      <c r="AG141" s="10">
        <v>-27.05</v>
      </c>
      <c r="AH141" s="10">
        <v>1.48</v>
      </c>
      <c r="AI141" s="10">
        <v>0.08</v>
      </c>
      <c r="AJ141" s="10">
        <v>1.01</v>
      </c>
      <c r="AK141" s="22">
        <f>AJ141/AI141</f>
        <v>12.625</v>
      </c>
      <c r="AL141" s="13">
        <f>(AJ141/12)/(AI141/14)</f>
        <v>14.729166666666666</v>
      </c>
      <c r="AM141" s="2" t="s">
        <v>180</v>
      </c>
    </row>
    <row r="142" spans="10:39" ht="15.75" x14ac:dyDescent="0.25">
      <c r="J142" s="2" t="s">
        <v>7</v>
      </c>
      <c r="K142" s="14">
        <v>93.44</v>
      </c>
      <c r="L142" s="3">
        <v>-2.0622949848087404</v>
      </c>
      <c r="M142" s="3">
        <v>0.29590866693301759</v>
      </c>
      <c r="N142" s="4">
        <v>3.0449999999999999</v>
      </c>
      <c r="O142" s="3">
        <f>N142/M142</f>
        <v>10.29033732455451</v>
      </c>
      <c r="P142" s="3">
        <f>(N142/12)/(M142/14)</f>
        <v>12.005393545313595</v>
      </c>
      <c r="Q142" s="10" t="s">
        <v>184</v>
      </c>
      <c r="X142"/>
      <c r="Y142"/>
      <c r="Z142" s="30"/>
      <c r="AA142"/>
      <c r="AB142" s="21" t="s">
        <v>17</v>
      </c>
      <c r="AC142" s="10" t="s">
        <v>174</v>
      </c>
      <c r="AD142" s="10">
        <v>70</v>
      </c>
      <c r="AE142" s="10" t="s">
        <v>23</v>
      </c>
      <c r="AF142" s="23">
        <v>-0.7</v>
      </c>
      <c r="AG142" s="10">
        <v>-27.86</v>
      </c>
      <c r="AH142" s="10">
        <v>0.06</v>
      </c>
      <c r="AI142" s="10">
        <v>0.1</v>
      </c>
      <c r="AJ142" s="10">
        <v>1.99</v>
      </c>
      <c r="AK142" s="22">
        <f>AJ142/AI142</f>
        <v>19.899999999999999</v>
      </c>
      <c r="AL142" s="13">
        <f>(AJ142/12)/(AI142/14)</f>
        <v>23.216666666666665</v>
      </c>
      <c r="AM142" s="2" t="s">
        <v>180</v>
      </c>
    </row>
    <row r="143" spans="10:39" ht="15.75" x14ac:dyDescent="0.25">
      <c r="J143" s="2" t="s">
        <v>7</v>
      </c>
      <c r="K143" s="14">
        <v>93.76</v>
      </c>
      <c r="L143" s="3">
        <v>-2.0043080759663159</v>
      </c>
      <c r="M143" s="3">
        <v>0.28556864132650495</v>
      </c>
      <c r="N143" s="4">
        <v>3.524</v>
      </c>
      <c r="O143" s="3">
        <f>N143/M143</f>
        <v>12.340290529207071</v>
      </c>
      <c r="P143" s="3">
        <f>(N143/12)/(M143/14)</f>
        <v>14.397005617408251</v>
      </c>
      <c r="Q143" s="10" t="s">
        <v>184</v>
      </c>
      <c r="X143"/>
      <c r="Y143"/>
      <c r="Z143" s="30"/>
      <c r="AA143"/>
      <c r="AB143" s="21" t="s">
        <v>17</v>
      </c>
      <c r="AC143" s="10" t="s">
        <v>175</v>
      </c>
      <c r="AD143" s="10">
        <v>55</v>
      </c>
      <c r="AE143" s="10" t="s">
        <v>23</v>
      </c>
      <c r="AF143" s="23">
        <v>-0.55000000000000004</v>
      </c>
      <c r="AG143" s="10">
        <v>-26.36</v>
      </c>
      <c r="AH143" s="10">
        <v>1.98</v>
      </c>
      <c r="AI143" s="10">
        <v>0.04</v>
      </c>
      <c r="AJ143" s="10">
        <v>0.34</v>
      </c>
      <c r="AK143" s="22">
        <f>AJ143/AI143</f>
        <v>8.5</v>
      </c>
      <c r="AL143" s="13">
        <f>(AJ143/12)/(AI143/14)</f>
        <v>9.9166666666666679</v>
      </c>
      <c r="AM143" s="2" t="s">
        <v>180</v>
      </c>
    </row>
    <row r="144" spans="10:39" ht="15.75" x14ac:dyDescent="0.25">
      <c r="J144" s="2" t="s">
        <v>7</v>
      </c>
      <c r="K144" s="14">
        <v>94.22</v>
      </c>
      <c r="L144" s="3">
        <v>-1.919327261283452</v>
      </c>
      <c r="M144" s="3">
        <v>0.30226751529119794</v>
      </c>
      <c r="N144" s="4">
        <v>2.677</v>
      </c>
      <c r="O144" s="3">
        <f>N144/M144</f>
        <v>8.8563933091554237</v>
      </c>
      <c r="P144" s="3">
        <f>(N144/12)/(M144/14)</f>
        <v>10.332458860681328</v>
      </c>
      <c r="Q144" s="10" t="s">
        <v>184</v>
      </c>
      <c r="X144"/>
      <c r="Y144"/>
      <c r="Z144" s="30"/>
      <c r="AA144"/>
      <c r="AB144" s="21" t="s">
        <v>17</v>
      </c>
      <c r="AC144" s="10" t="s">
        <v>176</v>
      </c>
      <c r="AD144" s="10">
        <v>30</v>
      </c>
      <c r="AE144" s="10" t="s">
        <v>23</v>
      </c>
      <c r="AF144" s="23">
        <v>-0.3</v>
      </c>
      <c r="AG144" s="10">
        <v>-26.46</v>
      </c>
      <c r="AH144" s="10">
        <v>-0.76</v>
      </c>
      <c r="AI144" s="10">
        <v>0.02</v>
      </c>
      <c r="AJ144" s="10">
        <v>0.17</v>
      </c>
      <c r="AK144" s="22">
        <f>AJ144/AI144</f>
        <v>8.5</v>
      </c>
      <c r="AL144" s="13">
        <f>(AJ144/12)/(AI144/14)</f>
        <v>9.9166666666666679</v>
      </c>
      <c r="AM144" s="2" t="s">
        <v>180</v>
      </c>
    </row>
    <row r="145" spans="10:39" ht="15.75" x14ac:dyDescent="0.25">
      <c r="J145" s="2" t="s">
        <v>7</v>
      </c>
      <c r="K145" s="14">
        <v>94.73</v>
      </c>
      <c r="L145" s="3">
        <v>-1.7313696946907655</v>
      </c>
      <c r="M145" s="3">
        <v>0.19298574091012236</v>
      </c>
      <c r="N145" s="4">
        <v>2.3490000000000002</v>
      </c>
      <c r="O145" s="3">
        <f>N145/M145</f>
        <v>12.171883730487531</v>
      </c>
      <c r="P145" s="3">
        <f>(N145/12)/(M145/14)</f>
        <v>14.200531018902119</v>
      </c>
      <c r="Q145" s="10" t="s">
        <v>184</v>
      </c>
      <c r="X145"/>
      <c r="Y145"/>
      <c r="Z145" s="30"/>
      <c r="AA145"/>
      <c r="AB145" s="21" t="s">
        <v>17</v>
      </c>
      <c r="AC145" s="10" t="s">
        <v>177</v>
      </c>
      <c r="AD145" s="10">
        <v>15</v>
      </c>
      <c r="AE145" s="10" t="s">
        <v>23</v>
      </c>
      <c r="AF145" s="23">
        <v>-0.15</v>
      </c>
      <c r="AG145" s="10">
        <v>-26.16</v>
      </c>
      <c r="AH145" s="10">
        <v>1.1599999999999999</v>
      </c>
      <c r="AI145" s="10">
        <v>0.03</v>
      </c>
      <c r="AJ145" s="10">
        <v>0.26</v>
      </c>
      <c r="AK145" s="13">
        <f>AJ145/AI145</f>
        <v>8.6666666666666679</v>
      </c>
      <c r="AL145" s="13">
        <f>(AJ145/12)/(AI145/14)</f>
        <v>10.111111111111111</v>
      </c>
      <c r="AM145" s="2" t="s">
        <v>180</v>
      </c>
    </row>
    <row r="146" spans="10:39" ht="15.75" x14ac:dyDescent="0.25">
      <c r="J146" s="2" t="s">
        <v>7</v>
      </c>
      <c r="K146" s="14">
        <v>95.15</v>
      </c>
      <c r="L146" s="3">
        <v>-2.0013087530951559</v>
      </c>
      <c r="M146" s="3">
        <v>0.35661897129775799</v>
      </c>
      <c r="N146" s="4">
        <v>3.85</v>
      </c>
      <c r="O146" s="3">
        <f>N146/M146</f>
        <v>10.795836200159563</v>
      </c>
      <c r="P146" s="3">
        <f>(N146/12)/(M146/14)</f>
        <v>12.595142233519493</v>
      </c>
      <c r="Q146" s="10" t="s">
        <v>184</v>
      </c>
      <c r="X146"/>
      <c r="Y146"/>
      <c r="Z146" s="30"/>
      <c r="AA146"/>
      <c r="AB146" s="21" t="s">
        <v>17</v>
      </c>
      <c r="AC146" s="10" t="s">
        <v>178</v>
      </c>
      <c r="AD146" s="10">
        <v>5</v>
      </c>
      <c r="AE146" s="10" t="s">
        <v>23</v>
      </c>
      <c r="AF146" s="23">
        <v>0</v>
      </c>
      <c r="AG146" s="10">
        <v>-25.76</v>
      </c>
      <c r="AH146" s="10">
        <v>0.71</v>
      </c>
      <c r="AI146" s="10">
        <v>0.04</v>
      </c>
      <c r="AJ146" s="10">
        <v>0.28000000000000003</v>
      </c>
      <c r="AK146" s="13">
        <f>AJ146/AI146</f>
        <v>7.0000000000000009</v>
      </c>
      <c r="AL146" s="13">
        <f>(AJ146/12)/(AI146/14)</f>
        <v>8.1666666666666679</v>
      </c>
      <c r="AM146" s="2" t="s">
        <v>180</v>
      </c>
    </row>
    <row r="147" spans="10:39" ht="15.75" x14ac:dyDescent="0.25">
      <c r="J147" s="2" t="s">
        <v>7</v>
      </c>
      <c r="K147" s="14">
        <v>95.31</v>
      </c>
      <c r="L147" s="3">
        <v>-2.1412771537492841</v>
      </c>
      <c r="M147" s="3">
        <v>0.35549185842218511</v>
      </c>
      <c r="N147" s="4">
        <v>4.22</v>
      </c>
      <c r="O147" s="3">
        <f>N147/M147</f>
        <v>11.870876646036411</v>
      </c>
      <c r="P147" s="3">
        <f>(N147/12)/(M147/14)</f>
        <v>13.849356087042478</v>
      </c>
      <c r="Q147" s="10" t="s">
        <v>184</v>
      </c>
      <c r="X147"/>
      <c r="Y147"/>
      <c r="Z147" s="30"/>
      <c r="AA147"/>
    </row>
    <row r="148" spans="10:39" ht="15.75" x14ac:dyDescent="0.25">
      <c r="J148" s="2" t="s">
        <v>7</v>
      </c>
      <c r="K148" s="14">
        <v>96.1</v>
      </c>
      <c r="L148" s="3">
        <v>-1.7713606663062307</v>
      </c>
      <c r="M148" s="3">
        <v>0.1399866580948895</v>
      </c>
      <c r="N148" s="4">
        <v>0.93300000000000005</v>
      </c>
      <c r="O148" s="3">
        <f>N148/M148</f>
        <v>6.6649208767279022</v>
      </c>
      <c r="P148" s="3">
        <f>(N148/12)/(M148/14)</f>
        <v>7.7757410228492185</v>
      </c>
      <c r="Q148" s="10" t="s">
        <v>184</v>
      </c>
      <c r="X148"/>
      <c r="Y148"/>
      <c r="Z148" s="30"/>
      <c r="AA148"/>
    </row>
    <row r="149" spans="10:39" ht="15.75" x14ac:dyDescent="0.25">
      <c r="J149" s="2" t="s">
        <v>7</v>
      </c>
      <c r="K149" s="14">
        <v>96.75</v>
      </c>
      <c r="L149" s="3">
        <v>-0.64161571816933705</v>
      </c>
      <c r="M149" s="3">
        <v>5.8988402662627483E-2</v>
      </c>
      <c r="N149" s="4">
        <v>0.38800000000000001</v>
      </c>
      <c r="O149" s="3">
        <f>N149/M149</f>
        <v>6.5775641055935923</v>
      </c>
      <c r="P149" s="3">
        <f>(N149/12)/(M149/14)</f>
        <v>7.6738247898591903</v>
      </c>
      <c r="Q149" s="10" t="s">
        <v>184</v>
      </c>
      <c r="X149"/>
      <c r="Y149"/>
      <c r="Z149" s="30"/>
      <c r="AA149"/>
    </row>
    <row r="150" spans="10:39" ht="15.75" x14ac:dyDescent="0.25">
      <c r="J150" s="2" t="s">
        <v>7</v>
      </c>
      <c r="K150" s="14">
        <v>96.98</v>
      </c>
      <c r="L150" s="3">
        <v>-1.6493882028790616</v>
      </c>
      <c r="M150" s="3">
        <v>0.24594191497496082</v>
      </c>
      <c r="N150" s="4">
        <v>3.3660000000000001</v>
      </c>
      <c r="O150" s="3">
        <f>N150/M150</f>
        <v>13.686158377447335</v>
      </c>
      <c r="P150" s="3">
        <f>(N150/12)/(M150/14)</f>
        <v>15.967184773688558</v>
      </c>
      <c r="Q150" s="10" t="s">
        <v>184</v>
      </c>
      <c r="X150"/>
      <c r="Y150"/>
      <c r="Z150" s="30"/>
      <c r="AA150"/>
    </row>
    <row r="151" spans="10:39" ht="15.75" x14ac:dyDescent="0.25">
      <c r="J151" s="2" t="s">
        <v>7</v>
      </c>
      <c r="K151" s="14">
        <v>97.41</v>
      </c>
      <c r="L151" s="3">
        <v>-1.6663843658156343</v>
      </c>
      <c r="M151" s="3">
        <v>0.16447783054924076</v>
      </c>
      <c r="N151" s="4">
        <v>1.5529999999999999</v>
      </c>
      <c r="O151" s="3">
        <f>N151/M151</f>
        <v>9.4420019695910842</v>
      </c>
      <c r="P151" s="3">
        <f>(N151/12)/(M151/14)</f>
        <v>11.015668964522932</v>
      </c>
      <c r="Q151" s="10" t="s">
        <v>184</v>
      </c>
      <c r="X151"/>
      <c r="Y151"/>
      <c r="Z151" s="30"/>
      <c r="AA151"/>
    </row>
    <row r="152" spans="10:39" ht="15.75" x14ac:dyDescent="0.25">
      <c r="J152" s="2" t="s">
        <v>7</v>
      </c>
      <c r="K152" s="14">
        <v>97.82</v>
      </c>
      <c r="L152" s="3">
        <v>-1.873337643925667</v>
      </c>
      <c r="M152" s="3">
        <v>0.4198786518975588</v>
      </c>
      <c r="N152" s="4">
        <v>6.9530000000000003</v>
      </c>
      <c r="O152" s="3">
        <f>N152/M152</f>
        <v>16.559546356018071</v>
      </c>
      <c r="P152" s="3">
        <f>(N152/12)/(M152/14)</f>
        <v>19.319470748687749</v>
      </c>
      <c r="Q152" s="10" t="s">
        <v>184</v>
      </c>
      <c r="X152"/>
      <c r="Y152"/>
      <c r="Z152" s="30"/>
      <c r="AA152"/>
    </row>
    <row r="153" spans="10:39" ht="15.75" x14ac:dyDescent="0.25">
      <c r="J153" s="2" t="s">
        <v>7</v>
      </c>
      <c r="K153" s="14">
        <v>98.08</v>
      </c>
      <c r="L153" s="3">
        <v>-1.8643396753121875</v>
      </c>
      <c r="M153" s="3">
        <v>0.44988135895062326</v>
      </c>
      <c r="N153" s="4">
        <v>5.9429999999999996</v>
      </c>
      <c r="O153" s="3">
        <f>N153/M153</f>
        <v>13.210149479992733</v>
      </c>
      <c r="P153" s="3">
        <f>(N153/12)/(M153/14)</f>
        <v>15.411841059991522</v>
      </c>
      <c r="Q153" s="10" t="s">
        <v>184</v>
      </c>
      <c r="X153"/>
      <c r="Y153"/>
      <c r="Z153" s="30"/>
      <c r="AA153"/>
    </row>
    <row r="154" spans="10:39" ht="15.75" x14ac:dyDescent="0.25">
      <c r="J154" s="2" t="s">
        <v>7</v>
      </c>
      <c r="K154" s="14">
        <v>98.56</v>
      </c>
      <c r="L154" s="3">
        <v>-1.4834256706748807</v>
      </c>
      <c r="M154" s="3">
        <v>0.1775441099759901</v>
      </c>
      <c r="N154" s="4">
        <v>2.1160000000000001</v>
      </c>
      <c r="O154" s="3">
        <f>N154/M154</f>
        <v>11.918165014238738</v>
      </c>
      <c r="P154" s="3">
        <f>(N154/12)/(M154/14)</f>
        <v>13.904525849945195</v>
      </c>
      <c r="Q154" s="10" t="s">
        <v>184</v>
      </c>
      <c r="X154"/>
      <c r="Y154"/>
      <c r="Z154" s="30"/>
      <c r="AA154"/>
    </row>
    <row r="155" spans="10:39" ht="15.75" x14ac:dyDescent="0.25">
      <c r="J155" s="2" t="s">
        <v>7</v>
      </c>
      <c r="K155" s="14">
        <v>99.3</v>
      </c>
      <c r="L155" s="3">
        <v>-1.1225071518453069</v>
      </c>
      <c r="M155" s="3">
        <v>0.13703490578563296</v>
      </c>
      <c r="N155" s="4">
        <v>0.80600000000000005</v>
      </c>
      <c r="O155" s="3">
        <f>N155/M155</f>
        <v>5.8817130962299888</v>
      </c>
      <c r="P155" s="3">
        <f>(N155/12)/(M155/14)</f>
        <v>6.8619986122683194</v>
      </c>
      <c r="Q155" s="10" t="s">
        <v>184</v>
      </c>
      <c r="X155"/>
      <c r="Y155"/>
      <c r="Z155" s="30"/>
      <c r="AA155"/>
    </row>
    <row r="156" spans="10:39" ht="15.75" x14ac:dyDescent="0.25">
      <c r="J156" s="2" t="s">
        <v>7</v>
      </c>
      <c r="K156" s="14">
        <v>99.82</v>
      </c>
      <c r="L156" s="3">
        <v>-1.3534550129246186</v>
      </c>
      <c r="M156" s="3">
        <v>0.14404678176372204</v>
      </c>
      <c r="N156" s="4">
        <v>2.0409999999999999</v>
      </c>
      <c r="O156" s="3">
        <f>N156/M156</f>
        <v>14.169007977893072</v>
      </c>
      <c r="P156" s="3">
        <f>(N156/12)/(M156/14)</f>
        <v>16.530509307541919</v>
      </c>
      <c r="Q156" s="10" t="s">
        <v>184</v>
      </c>
      <c r="X156"/>
      <c r="Y156"/>
      <c r="Z156" s="30"/>
      <c r="AA156"/>
    </row>
    <row r="157" spans="10:39" ht="15.75" x14ac:dyDescent="0.25">
      <c r="J157" s="2" t="s">
        <v>7</v>
      </c>
      <c r="K157" s="14">
        <v>100.3</v>
      </c>
      <c r="L157" s="3">
        <v>-1.580403776842384</v>
      </c>
      <c r="M157" s="3">
        <v>8.5419730713837252E-2</v>
      </c>
      <c r="N157" s="4">
        <v>1.6279999999999999</v>
      </c>
      <c r="O157" s="3">
        <f>N157/M157</f>
        <v>19.058828521175354</v>
      </c>
      <c r="P157" s="3">
        <f>(N157/12)/(M157/14)</f>
        <v>22.235299941371249</v>
      </c>
      <c r="Q157" s="10" t="s">
        <v>184</v>
      </c>
      <c r="X157"/>
      <c r="Y157"/>
      <c r="Z157" s="30"/>
      <c r="AA157"/>
    </row>
    <row r="158" spans="10:39" ht="15.75" x14ac:dyDescent="0.25">
      <c r="J158" s="2" t="s">
        <v>7</v>
      </c>
      <c r="K158" s="14">
        <v>100.9</v>
      </c>
      <c r="L158" s="3">
        <v>-1.5724970833649423</v>
      </c>
      <c r="M158" s="3">
        <v>0.27158286079195271</v>
      </c>
      <c r="N158" s="4">
        <v>5.2750000000000004</v>
      </c>
      <c r="O158" s="3">
        <f>N158/M158</f>
        <v>19.423169726608553</v>
      </c>
      <c r="P158" s="3">
        <f>(N158/12)/(M158/14)</f>
        <v>22.660364681043308</v>
      </c>
      <c r="Q158" s="10" t="s">
        <v>184</v>
      </c>
      <c r="X158"/>
      <c r="Y158"/>
      <c r="Z158" s="30"/>
      <c r="AA158"/>
    </row>
    <row r="159" spans="10:39" ht="15.75" x14ac:dyDescent="0.25">
      <c r="J159" s="2" t="s">
        <v>7</v>
      </c>
      <c r="K159" s="14">
        <v>102.95</v>
      </c>
      <c r="L159" s="3">
        <v>-1.5664987925488714</v>
      </c>
      <c r="M159" s="3">
        <v>9.1154026267872612E-2</v>
      </c>
      <c r="N159" s="4">
        <v>2.5840000000000001</v>
      </c>
      <c r="O159" s="3">
        <f>N159/M159</f>
        <v>28.347623311848544</v>
      </c>
      <c r="P159" s="3">
        <f>(N159/12)/(M159/14)</f>
        <v>33.072227197156636</v>
      </c>
      <c r="Q159" s="10" t="s">
        <v>184</v>
      </c>
      <c r="X159"/>
      <c r="Y159"/>
      <c r="Z159" s="30"/>
      <c r="AA159"/>
    </row>
    <row r="160" spans="10:39" ht="15.75" x14ac:dyDescent="0.25">
      <c r="J160" s="2" t="s">
        <v>7</v>
      </c>
      <c r="K160" s="14">
        <v>103.44</v>
      </c>
      <c r="L160" s="3">
        <v>-1.9333942474652086</v>
      </c>
      <c r="M160" s="3">
        <v>0.11967838324852935</v>
      </c>
      <c r="N160" s="4">
        <v>0.80400000000000005</v>
      </c>
      <c r="O160" s="3">
        <f>N160/M160</f>
        <v>6.7180051917176939</v>
      </c>
      <c r="P160" s="3">
        <f>(N160/12)/(M160/14)</f>
        <v>7.8376727236706429</v>
      </c>
      <c r="Q160" s="10" t="s">
        <v>184</v>
      </c>
      <c r="X160"/>
      <c r="Y160"/>
      <c r="Z160" s="30"/>
      <c r="AA160"/>
    </row>
    <row r="161" spans="10:27" ht="15.75" x14ac:dyDescent="0.25">
      <c r="J161" s="2" t="s">
        <v>7</v>
      </c>
      <c r="K161" s="14">
        <v>103.75</v>
      </c>
      <c r="L161" s="3">
        <v>-2.2623005272130969</v>
      </c>
      <c r="M161" s="3">
        <v>4.5216788538887311E-2</v>
      </c>
      <c r="N161" s="4">
        <v>0.73399999999999999</v>
      </c>
      <c r="O161" s="3">
        <f>N161/M161</f>
        <v>16.232908698695969</v>
      </c>
      <c r="P161" s="3">
        <f>(N161/12)/(M161/14)</f>
        <v>18.938393481811964</v>
      </c>
      <c r="Q161" s="10" t="s">
        <v>184</v>
      </c>
      <c r="X161"/>
      <c r="Y161"/>
      <c r="Z161" s="30"/>
      <c r="AA161"/>
    </row>
    <row r="162" spans="10:27" ht="15.75" x14ac:dyDescent="0.25">
      <c r="J162" s="2" t="s">
        <v>7</v>
      </c>
      <c r="K162" s="14">
        <v>104.18</v>
      </c>
      <c r="L162" s="3">
        <v>-2.5122293112160521</v>
      </c>
      <c r="M162" s="3">
        <v>7.5490466097298425E-2</v>
      </c>
      <c r="N162" s="4">
        <v>0.36299999999999999</v>
      </c>
      <c r="O162" s="3">
        <f>N162/M162</f>
        <v>4.8085542289821772</v>
      </c>
      <c r="P162" s="3">
        <f>(N162/12)/(M162/14)</f>
        <v>5.6099799338125393</v>
      </c>
      <c r="Q162" s="10" t="s">
        <v>184</v>
      </c>
      <c r="X162"/>
      <c r="Y162"/>
      <c r="Z162" s="30"/>
      <c r="AA162"/>
    </row>
    <row r="163" spans="10:27" ht="15.75" x14ac:dyDescent="0.25">
      <c r="J163" s="2" t="s">
        <v>7</v>
      </c>
      <c r="K163" s="14">
        <v>104.83</v>
      </c>
      <c r="L163" s="3">
        <v>-1.7394495110789159</v>
      </c>
      <c r="M163" s="3">
        <v>0.19795964349944636</v>
      </c>
      <c r="N163" s="4">
        <v>1.675</v>
      </c>
      <c r="O163" s="3">
        <f>N163/M163</f>
        <v>8.4613205519572698</v>
      </c>
      <c r="P163" s="3">
        <f>(N163/12)/(M163/14)</f>
        <v>9.8715406439501496</v>
      </c>
      <c r="Q163" s="10" t="s">
        <v>184</v>
      </c>
      <c r="X163"/>
      <c r="Y163"/>
      <c r="Z163" s="30"/>
      <c r="AA163"/>
    </row>
    <row r="164" spans="10:27" ht="15.75" x14ac:dyDescent="0.25">
      <c r="J164" s="2" t="s">
        <v>7</v>
      </c>
      <c r="K164" s="14">
        <v>105.69</v>
      </c>
      <c r="L164" s="3">
        <v>-2.091099286074976</v>
      </c>
      <c r="M164" s="3">
        <v>6.4491739757738475E-2</v>
      </c>
      <c r="N164" s="4">
        <v>1.2110000000000001</v>
      </c>
      <c r="O164" s="3">
        <f>N164/M164</f>
        <v>18.777598566096831</v>
      </c>
      <c r="P164" s="3">
        <f>(N164/12)/(M164/14)</f>
        <v>21.907198327112969</v>
      </c>
      <c r="Q164" s="10" t="s">
        <v>184</v>
      </c>
      <c r="X164"/>
      <c r="Y164"/>
      <c r="Z164" s="30"/>
      <c r="AA164"/>
    </row>
    <row r="165" spans="10:27" ht="15.75" x14ac:dyDescent="0.25">
      <c r="J165" s="2" t="s">
        <v>7</v>
      </c>
      <c r="K165" s="14">
        <v>106.45</v>
      </c>
      <c r="L165" s="3">
        <v>-2.8300858829178219</v>
      </c>
      <c r="M165" s="3">
        <v>0.11404470952162964</v>
      </c>
      <c r="N165" s="4">
        <v>2.9089999999999998</v>
      </c>
      <c r="O165" s="3">
        <f>N165/M165</f>
        <v>25.507540088462246</v>
      </c>
      <c r="P165" s="3">
        <f>(N165/12)/(M165/14)</f>
        <v>29.758796769872617</v>
      </c>
      <c r="Q165" s="10" t="s">
        <v>184</v>
      </c>
      <c r="X165"/>
      <c r="Y165"/>
      <c r="Z165" s="30"/>
      <c r="AA165"/>
    </row>
    <row r="166" spans="10:27" ht="15.75" x14ac:dyDescent="0.25">
      <c r="J166" s="2" t="s">
        <v>7</v>
      </c>
      <c r="K166" s="14">
        <v>106.94</v>
      </c>
      <c r="L166" s="3">
        <v>-1.6491073025776315</v>
      </c>
      <c r="M166" s="3">
        <v>0.15007059560903657</v>
      </c>
      <c r="N166" s="4">
        <v>2.5960000000000001</v>
      </c>
      <c r="O166" s="3">
        <f>N166/M166</f>
        <v>17.298525333790845</v>
      </c>
      <c r="P166" s="3">
        <f>(N166/12)/(M166/14)</f>
        <v>20.181612889422649</v>
      </c>
      <c r="Q166" s="10" t="s">
        <v>184</v>
      </c>
      <c r="X166"/>
      <c r="Y166"/>
      <c r="Z166" s="30"/>
      <c r="AA166"/>
    </row>
    <row r="167" spans="10:27" ht="15.75" x14ac:dyDescent="0.25">
      <c r="J167" s="2" t="s">
        <v>7</v>
      </c>
      <c r="K167" s="14">
        <v>107.17</v>
      </c>
      <c r="L167" s="3">
        <v>-1.550109098129131</v>
      </c>
      <c r="M167" s="3">
        <v>8.8071160653033942E-2</v>
      </c>
      <c r="N167" s="4">
        <v>1.446</v>
      </c>
      <c r="O167" s="3">
        <f>N167/M167</f>
        <v>16.418541430340365</v>
      </c>
      <c r="P167" s="3">
        <f>(N167/12)/(M167/14)</f>
        <v>19.154965002063761</v>
      </c>
      <c r="Q167" s="10" t="s">
        <v>184</v>
      </c>
      <c r="X167"/>
      <c r="Y167"/>
      <c r="Z167" s="30"/>
      <c r="AA167"/>
    </row>
    <row r="168" spans="10:27" ht="15.75" x14ac:dyDescent="0.25">
      <c r="J168" s="2" t="s">
        <v>7</v>
      </c>
      <c r="K168" s="14">
        <v>107.35</v>
      </c>
      <c r="L168" s="3">
        <v>-1.4941504528913758</v>
      </c>
      <c r="M168" s="3">
        <v>0.14875529521368602</v>
      </c>
      <c r="N168" s="4">
        <v>1.2749999999999999</v>
      </c>
      <c r="O168" s="3">
        <f>N168/M168</f>
        <v>8.5711234559312359</v>
      </c>
      <c r="P168" s="3">
        <f>(N168/12)/(M168/14)</f>
        <v>9.999644031919777</v>
      </c>
      <c r="Q168" s="10" t="s">
        <v>184</v>
      </c>
      <c r="X168"/>
      <c r="Y168"/>
      <c r="Z168" s="30"/>
      <c r="AA168"/>
    </row>
    <row r="169" spans="10:27" ht="15.75" x14ac:dyDescent="0.25">
      <c r="J169" s="2" t="s">
        <v>7</v>
      </c>
      <c r="K169" s="14">
        <v>107.82</v>
      </c>
      <c r="L169" s="3">
        <v>-2.2744893727270399</v>
      </c>
      <c r="M169" s="3">
        <v>0.29603481322816322</v>
      </c>
      <c r="N169" s="4">
        <v>3.88</v>
      </c>
      <c r="O169" s="3">
        <f>N169/M169</f>
        <v>13.106566615222931</v>
      </c>
      <c r="P169" s="3">
        <f>(N169/12)/(M169/14)</f>
        <v>15.290994384426751</v>
      </c>
      <c r="Q169" s="10" t="s">
        <v>184</v>
      </c>
      <c r="X169"/>
      <c r="Y169"/>
      <c r="Z169" s="30"/>
      <c r="AA169"/>
    </row>
    <row r="170" spans="10:27" ht="15.75" x14ac:dyDescent="0.25">
      <c r="J170" s="2" t="s">
        <v>7</v>
      </c>
      <c r="K170" s="14">
        <v>108.2</v>
      </c>
      <c r="L170" s="3">
        <v>-1.6821050597285994</v>
      </c>
      <c r="M170" s="3">
        <v>0.18163097193617855</v>
      </c>
      <c r="N170" s="4">
        <v>2.6789999999999998</v>
      </c>
      <c r="O170" s="3">
        <f>N170/M170</f>
        <v>14.749687079477537</v>
      </c>
      <c r="P170" s="3">
        <f>(N170/12)/(M170/14)</f>
        <v>17.207968259390459</v>
      </c>
      <c r="Q170" s="10" t="s">
        <v>184</v>
      </c>
      <c r="X170"/>
      <c r="Y170"/>
      <c r="Z170" s="30"/>
      <c r="AA170"/>
    </row>
    <row r="171" spans="10:27" ht="15.75" x14ac:dyDescent="0.25">
      <c r="J171" s="2" t="s">
        <v>7</v>
      </c>
      <c r="K171" s="14">
        <v>108.77</v>
      </c>
      <c r="L171" s="3">
        <v>-2.0750101687021569</v>
      </c>
      <c r="M171" s="3">
        <v>0.37976483000020189</v>
      </c>
      <c r="N171" s="4">
        <v>5.3380000000000001</v>
      </c>
      <c r="O171" s="3">
        <f>N171/M171</f>
        <v>14.056067277207219</v>
      </c>
      <c r="P171" s="3">
        <f>(N171/12)/(M171/14)</f>
        <v>16.398745156741757</v>
      </c>
      <c r="Q171" s="10" t="s">
        <v>184</v>
      </c>
      <c r="X171"/>
      <c r="Y171"/>
      <c r="Z171" s="30"/>
      <c r="AA171"/>
    </row>
    <row r="172" spans="10:27" ht="15.75" x14ac:dyDescent="0.25">
      <c r="J172" s="2" t="s">
        <v>7</v>
      </c>
      <c r="K172" s="14">
        <v>109.22</v>
      </c>
      <c r="L172" s="3">
        <v>-2.0750101687021569</v>
      </c>
      <c r="M172" s="3">
        <v>0.26178292659888447</v>
      </c>
      <c r="N172" s="4">
        <v>3.6150000000000002</v>
      </c>
      <c r="O172" s="3">
        <f>N172/M172</f>
        <v>13.809151142767478</v>
      </c>
      <c r="P172" s="3">
        <f>(N172/12)/(M172/14)</f>
        <v>16.110676333228724</v>
      </c>
      <c r="Q172" s="10" t="s">
        <v>184</v>
      </c>
      <c r="X172"/>
      <c r="Y172"/>
      <c r="Z172" s="30"/>
      <c r="AA172"/>
    </row>
    <row r="173" spans="10:27" ht="15.75" x14ac:dyDescent="0.25">
      <c r="J173" s="2" t="s">
        <v>7</v>
      </c>
      <c r="K173" s="14">
        <v>109.8</v>
      </c>
      <c r="L173" s="3">
        <v>-2.0140248973347594</v>
      </c>
      <c r="M173" s="3">
        <v>0.3180955193915439</v>
      </c>
      <c r="N173" s="4">
        <v>4.0979999999999999</v>
      </c>
      <c r="O173" s="3">
        <f>N173/M173</f>
        <v>12.882922739178133</v>
      </c>
      <c r="P173" s="3">
        <f>(N173/12)/(M173/14)</f>
        <v>15.030076529041157</v>
      </c>
      <c r="Q173" s="10" t="s">
        <v>184</v>
      </c>
      <c r="X173"/>
      <c r="Y173"/>
      <c r="Z173" s="30"/>
      <c r="AA173"/>
    </row>
    <row r="174" spans="10:27" ht="15.75" x14ac:dyDescent="0.25">
      <c r="J174" s="2" t="s">
        <v>7</v>
      </c>
      <c r="K174" s="14">
        <v>110.01</v>
      </c>
      <c r="L174" s="3">
        <v>-1.5971255832330462</v>
      </c>
      <c r="M174" s="3">
        <v>0.15241933563929114</v>
      </c>
      <c r="N174" s="4">
        <v>5.5469999999999997</v>
      </c>
      <c r="O174" s="3">
        <f>N174/M174</f>
        <v>36.39302045724228</v>
      </c>
      <c r="P174" s="3">
        <f>(N174/12)/(M174/14)</f>
        <v>42.458523866782663</v>
      </c>
      <c r="Q174" s="10" t="s">
        <v>184</v>
      </c>
      <c r="X174"/>
      <c r="Y174"/>
      <c r="Z174" s="30"/>
      <c r="AA174"/>
    </row>
    <row r="175" spans="10:27" ht="15.75" x14ac:dyDescent="0.25">
      <c r="J175" s="2" t="s">
        <v>7</v>
      </c>
      <c r="K175" s="14">
        <v>110.49</v>
      </c>
      <c r="L175" s="3">
        <v>-2.1529913353686645</v>
      </c>
      <c r="M175" s="3">
        <v>0.32080277965364939</v>
      </c>
      <c r="N175" s="4">
        <v>3.323</v>
      </c>
      <c r="O175" s="3">
        <f>N175/M175</f>
        <v>10.358389050081282</v>
      </c>
      <c r="P175" s="3">
        <f>(N175/12)/(M175/14)</f>
        <v>12.084787225094829</v>
      </c>
      <c r="Q175" s="10" t="s">
        <v>184</v>
      </c>
      <c r="X175"/>
      <c r="Y175"/>
      <c r="Z175" s="30"/>
      <c r="AA175"/>
    </row>
    <row r="176" spans="10:27" ht="15.75" x14ac:dyDescent="0.25">
      <c r="J176" s="2" t="s">
        <v>7</v>
      </c>
      <c r="K176" s="14">
        <v>111.36</v>
      </c>
      <c r="L176" s="3">
        <v>-2.0080263460527208</v>
      </c>
      <c r="M176" s="3">
        <v>0.37427752929048835</v>
      </c>
      <c r="N176" s="4">
        <v>4.8310000000000004</v>
      </c>
      <c r="O176" s="3">
        <f>N176/M176</f>
        <v>12.907534174327928</v>
      </c>
      <c r="P176" s="3">
        <f>(N176/12)/(M176/14)</f>
        <v>15.058789870049248</v>
      </c>
      <c r="Q176" s="10" t="s">
        <v>184</v>
      </c>
      <c r="X176"/>
      <c r="Y176"/>
      <c r="Z176" s="30"/>
      <c r="AA176"/>
    </row>
    <row r="177" spans="10:27" ht="15.75" x14ac:dyDescent="0.25">
      <c r="J177" s="2" t="s">
        <v>7</v>
      </c>
      <c r="K177" s="14">
        <v>111.88</v>
      </c>
      <c r="L177" s="3">
        <v>-1.6921026451986645</v>
      </c>
      <c r="M177" s="3">
        <v>0.31727268213304238</v>
      </c>
      <c r="N177" s="4">
        <v>3.2690000000000001</v>
      </c>
      <c r="O177" s="3">
        <f>N177/M177</f>
        <v>10.303439861327885</v>
      </c>
      <c r="P177" s="3">
        <f>(N177/12)/(M177/14)</f>
        <v>12.020679838215866</v>
      </c>
      <c r="Q177" s="10" t="s">
        <v>184</v>
      </c>
      <c r="X177"/>
      <c r="Y177"/>
      <c r="Z177" s="30"/>
      <c r="AA177"/>
    </row>
    <row r="178" spans="10:27" ht="15.75" x14ac:dyDescent="0.25">
      <c r="J178" s="2" t="s">
        <v>7</v>
      </c>
      <c r="K178" s="14">
        <v>112.45</v>
      </c>
      <c r="L178" s="3">
        <v>-2.2049787798130027</v>
      </c>
      <c r="M178" s="3">
        <v>0.39563937952878181</v>
      </c>
      <c r="N178" s="4">
        <v>3.552</v>
      </c>
      <c r="O178" s="3">
        <f>N178/M178</f>
        <v>8.9778727391356661</v>
      </c>
      <c r="P178" s="3">
        <f>(N178/12)/(M178/14)</f>
        <v>10.474184862324943</v>
      </c>
      <c r="Q178" s="10" t="s">
        <v>184</v>
      </c>
      <c r="X178"/>
      <c r="Y178"/>
      <c r="Z178" s="30"/>
      <c r="AA178"/>
    </row>
    <row r="179" spans="10:27" ht="15.75" x14ac:dyDescent="0.25">
      <c r="J179" s="2" t="s">
        <v>7</v>
      </c>
      <c r="K179" s="14">
        <v>112.77</v>
      </c>
      <c r="L179" s="3">
        <v>-1.6881036110106384</v>
      </c>
      <c r="M179" s="3">
        <v>0.23890348571156256</v>
      </c>
      <c r="N179" s="4">
        <v>3.5590000000000002</v>
      </c>
      <c r="O179" s="3">
        <f>N179/M179</f>
        <v>14.897229269801944</v>
      </c>
      <c r="P179" s="3">
        <f>(N179/12)/(M179/14)</f>
        <v>17.380100814768934</v>
      </c>
      <c r="Q179" s="10" t="s">
        <v>184</v>
      </c>
      <c r="X179"/>
      <c r="Y179"/>
      <c r="Z179" s="30"/>
      <c r="AA179"/>
    </row>
    <row r="180" spans="10:27" ht="15.75" x14ac:dyDescent="0.25">
      <c r="J180" s="2" t="s">
        <v>7</v>
      </c>
      <c r="K180" s="14">
        <v>113.07</v>
      </c>
      <c r="L180" s="3">
        <v>-2.1969807114369506</v>
      </c>
      <c r="M180" s="3">
        <v>0.40710268725507059</v>
      </c>
      <c r="N180" s="4">
        <v>4.4740000000000002</v>
      </c>
      <c r="O180" s="3">
        <f>N180/M180</f>
        <v>10.98985622071517</v>
      </c>
      <c r="P180" s="3">
        <f>(N180/12)/(M180/14)</f>
        <v>12.821498924167699</v>
      </c>
      <c r="Q180" s="10" t="s">
        <v>184</v>
      </c>
      <c r="X180"/>
      <c r="Y180"/>
      <c r="Z180" s="30"/>
      <c r="AA180"/>
    </row>
    <row r="181" spans="10:27" ht="15.75" x14ac:dyDescent="0.25">
      <c r="J181" s="2" t="s">
        <v>7</v>
      </c>
      <c r="K181" s="14">
        <v>113.42</v>
      </c>
      <c r="L181" s="3">
        <v>-1.9330444550272328</v>
      </c>
      <c r="M181" s="3">
        <v>0.3255015036738958</v>
      </c>
      <c r="N181" s="4">
        <v>4.6879999999999997</v>
      </c>
      <c r="O181" s="3">
        <f>N181/M181</f>
        <v>14.402391224271209</v>
      </c>
      <c r="P181" s="3">
        <f>(N181/12)/(M181/14)</f>
        <v>16.802789761649745</v>
      </c>
      <c r="Q181" s="10" t="s">
        <v>184</v>
      </c>
      <c r="X181"/>
      <c r="Y181"/>
      <c r="Z181" s="30"/>
      <c r="AA181"/>
    </row>
    <row r="182" spans="10:27" ht="15.75" x14ac:dyDescent="0.25">
      <c r="J182" s="2" t="s">
        <v>7</v>
      </c>
      <c r="K182" s="14">
        <v>114.04</v>
      </c>
      <c r="L182" s="3">
        <v>-1.2852009165670157</v>
      </c>
      <c r="M182" s="3">
        <v>0.27591041239143466</v>
      </c>
      <c r="N182" s="4">
        <v>1.0860000000000001</v>
      </c>
      <c r="O182" s="3">
        <f>N182/M182</f>
        <v>3.9360602254448076</v>
      </c>
      <c r="P182" s="3">
        <f>(N182/12)/(M182/14)</f>
        <v>4.5920702630189423</v>
      </c>
      <c r="Q182" s="10" t="s">
        <v>184</v>
      </c>
      <c r="X182"/>
      <c r="Y182"/>
      <c r="Z182" s="30"/>
      <c r="AA182"/>
    </row>
    <row r="183" spans="10:27" ht="15.75" x14ac:dyDescent="0.25">
      <c r="J183" s="2" t="s">
        <v>7</v>
      </c>
      <c r="K183" s="14">
        <v>114.45</v>
      </c>
      <c r="L183" s="3">
        <v>-1.8820567691299008</v>
      </c>
      <c r="M183" s="3">
        <v>0.34083273235550571</v>
      </c>
      <c r="N183" s="4">
        <v>5.2080000000000002</v>
      </c>
      <c r="O183" s="3">
        <f>N183/M183</f>
        <v>15.28022254202919</v>
      </c>
      <c r="P183" s="3">
        <f>(N183/12)/(M183/14)</f>
        <v>17.826926299034056</v>
      </c>
      <c r="Q183" s="10" t="s">
        <v>184</v>
      </c>
      <c r="X183"/>
      <c r="Y183"/>
      <c r="Z183" s="30"/>
      <c r="AA183"/>
    </row>
    <row r="184" spans="10:27" ht="15.75" x14ac:dyDescent="0.25">
      <c r="J184" s="2" t="s">
        <v>7</v>
      </c>
      <c r="K184" s="14">
        <v>115.45</v>
      </c>
      <c r="L184" s="3">
        <v>-1.6831048182756059</v>
      </c>
      <c r="M184" s="3">
        <v>0.32124758025996508</v>
      </c>
      <c r="N184" s="4">
        <v>5.4660000000000002</v>
      </c>
      <c r="O184" s="3">
        <f>N184/M184</f>
        <v>17.014914153055152</v>
      </c>
      <c r="P184" s="3">
        <f>(N184/12)/(M184/14)</f>
        <v>19.850733178564344</v>
      </c>
      <c r="Q184" s="10" t="s">
        <v>184</v>
      </c>
      <c r="X184"/>
      <c r="Y184"/>
      <c r="Z184" s="30"/>
      <c r="AA184"/>
    </row>
    <row r="185" spans="10:27" ht="15.75" x14ac:dyDescent="0.25">
      <c r="J185" s="2" t="s">
        <v>7</v>
      </c>
      <c r="K185" s="14">
        <v>115.79</v>
      </c>
      <c r="L185" s="3">
        <v>-1.6041238930620918</v>
      </c>
      <c r="M185" s="3">
        <v>0.31282138979632557</v>
      </c>
      <c r="N185" s="4">
        <v>5.0140000000000002</v>
      </c>
      <c r="O185" s="3">
        <f>N185/M185</f>
        <v>16.02831572119975</v>
      </c>
      <c r="P185" s="3">
        <f>(N185/12)/(M185/14)</f>
        <v>18.699701674733042</v>
      </c>
      <c r="Q185" s="10" t="s">
        <v>184</v>
      </c>
      <c r="X185"/>
      <c r="Y185"/>
      <c r="Z185" s="30"/>
      <c r="AA185"/>
    </row>
    <row r="186" spans="10:27" ht="15.75" x14ac:dyDescent="0.25">
      <c r="J186" s="2" t="s">
        <v>7</v>
      </c>
      <c r="K186" s="14">
        <v>116.15</v>
      </c>
      <c r="L186" s="3">
        <v>-1.7366675223323997</v>
      </c>
      <c r="M186" s="3">
        <v>0.35931542379767861</v>
      </c>
      <c r="N186" s="4">
        <v>5.6029999999999998</v>
      </c>
      <c r="O186" s="3">
        <f>N186/M186</f>
        <v>15.593541576314037</v>
      </c>
      <c r="P186" s="3">
        <f>(N186/12)/(M186/14)</f>
        <v>18.192465172366379</v>
      </c>
      <c r="Q186" s="10" t="s">
        <v>184</v>
      </c>
      <c r="X186"/>
      <c r="Y186"/>
      <c r="Z186" s="30"/>
      <c r="AA186"/>
    </row>
    <row r="187" spans="10:27" ht="15.75" x14ac:dyDescent="0.25">
      <c r="J187" s="2" t="s">
        <v>7</v>
      </c>
      <c r="K187" s="14">
        <v>116.76</v>
      </c>
      <c r="L187" s="3">
        <v>-1.6367006356419462</v>
      </c>
      <c r="M187" s="3">
        <v>0.30713094231990878</v>
      </c>
      <c r="N187" s="4">
        <v>5.43</v>
      </c>
      <c r="O187" s="3">
        <f>N187/M187</f>
        <v>17.679755608420887</v>
      </c>
      <c r="P187" s="3">
        <f>(N187/12)/(M187/14)</f>
        <v>20.626381543157702</v>
      </c>
      <c r="Q187" s="10" t="s">
        <v>184</v>
      </c>
      <c r="X187"/>
      <c r="Y187"/>
      <c r="Z187" s="30"/>
      <c r="AA187"/>
    </row>
    <row r="188" spans="10:27" ht="15.75" x14ac:dyDescent="0.25">
      <c r="J188" s="2" t="s">
        <v>7</v>
      </c>
      <c r="K188" s="14">
        <v>117.21</v>
      </c>
      <c r="L188" s="3">
        <v>-1.5047443452105476</v>
      </c>
      <c r="M188" s="3">
        <v>0.23086756997935323</v>
      </c>
      <c r="N188" s="4">
        <v>1.228</v>
      </c>
      <c r="O188" s="3">
        <f>N188/M188</f>
        <v>5.3190666844625323</v>
      </c>
      <c r="P188" s="3">
        <f>(N188/12)/(M188/14)</f>
        <v>6.205577798539621</v>
      </c>
      <c r="Q188" s="10" t="s">
        <v>184</v>
      </c>
      <c r="X188"/>
      <c r="Y188"/>
      <c r="Z188" s="30"/>
      <c r="AA188"/>
    </row>
    <row r="189" spans="10:27" ht="15.75" x14ac:dyDescent="0.25">
      <c r="J189" s="2" t="s">
        <v>7</v>
      </c>
      <c r="K189" s="14">
        <v>117.51</v>
      </c>
      <c r="L189" s="3">
        <v>-1.9595936796521112</v>
      </c>
      <c r="M189" s="3">
        <v>0.38978315818166553</v>
      </c>
      <c r="N189" s="4">
        <v>6.1390000000000002</v>
      </c>
      <c r="O189" s="3">
        <f>N189/M189</f>
        <v>15.749782593579397</v>
      </c>
      <c r="P189" s="3">
        <f>(N189/12)/(M189/14)</f>
        <v>18.374746359175962</v>
      </c>
      <c r="Q189" s="10" t="s">
        <v>184</v>
      </c>
      <c r="X189"/>
      <c r="Y189"/>
      <c r="Z189" s="30"/>
      <c r="AA189"/>
    </row>
    <row r="190" spans="10:27" ht="15.75" x14ac:dyDescent="0.25">
      <c r="J190" s="2" t="s">
        <v>7</v>
      </c>
      <c r="K190" s="14">
        <v>118.16</v>
      </c>
      <c r="L190" s="3">
        <v>-1.5217387159479248</v>
      </c>
      <c r="M190" s="3">
        <v>0.34911166354164069</v>
      </c>
      <c r="N190" s="4">
        <v>5.0209999999999999</v>
      </c>
      <c r="O190" s="3">
        <f>N190/M190</f>
        <v>14.382217852773385</v>
      </c>
      <c r="P190" s="3">
        <f>(N190/12)/(M190/14)</f>
        <v>16.77925416156895</v>
      </c>
      <c r="Q190" s="10" t="s">
        <v>184</v>
      </c>
      <c r="X190"/>
      <c r="Y190"/>
      <c r="Z190" s="30"/>
      <c r="AA190"/>
    </row>
    <row r="191" spans="10:27" ht="15.75" x14ac:dyDescent="0.25">
      <c r="J191" s="2" t="s">
        <v>7</v>
      </c>
      <c r="K191" s="14">
        <v>118.61</v>
      </c>
      <c r="L191" s="3">
        <v>-1.5147410338795928</v>
      </c>
      <c r="M191" s="3">
        <v>0.22223508280555693</v>
      </c>
      <c r="N191" s="4">
        <v>1.161</v>
      </c>
      <c r="O191" s="3">
        <f>N191/M191</f>
        <v>5.224197661967751</v>
      </c>
      <c r="P191" s="3">
        <f>(N191/12)/(M191/14)</f>
        <v>6.0948972722957091</v>
      </c>
      <c r="Q191" s="10" t="s">
        <v>184</v>
      </c>
      <c r="X191"/>
      <c r="Y191"/>
      <c r="Z191" s="30"/>
      <c r="AA191"/>
    </row>
    <row r="192" spans="10:27" ht="15.75" x14ac:dyDescent="0.25">
      <c r="J192" s="2" t="s">
        <v>7</v>
      </c>
      <c r="K192" s="14">
        <v>119.49</v>
      </c>
      <c r="L192" s="3">
        <v>-1.6227052715052828</v>
      </c>
      <c r="M192" s="3">
        <v>0.3699936976708178</v>
      </c>
      <c r="N192" s="4">
        <v>4.0650000000000004</v>
      </c>
      <c r="O192" s="3">
        <f>N192/M192</f>
        <v>10.986673626037321</v>
      </c>
      <c r="P192" s="3">
        <f>(N192/12)/(M192/14)</f>
        <v>12.817785897043544</v>
      </c>
      <c r="Q192" s="10" t="s">
        <v>184</v>
      </c>
      <c r="X192"/>
      <c r="Y192"/>
      <c r="Z192" s="30"/>
      <c r="AA192"/>
    </row>
    <row r="193" spans="10:27" ht="15.75" x14ac:dyDescent="0.25">
      <c r="J193" s="2" t="s">
        <v>7</v>
      </c>
      <c r="K193" s="14">
        <v>119.77</v>
      </c>
      <c r="L193" s="3">
        <v>-1.7456645421345407</v>
      </c>
      <c r="M193" s="3">
        <v>0.34212755907350784</v>
      </c>
      <c r="N193" s="4">
        <v>4.5279999999999996</v>
      </c>
      <c r="O193" s="3">
        <f>N193/M193</f>
        <v>13.234829758415152</v>
      </c>
      <c r="P193" s="3">
        <f>(N193/12)/(M193/14)</f>
        <v>15.440634718151012</v>
      </c>
      <c r="Q193" s="10" t="s">
        <v>184</v>
      </c>
      <c r="X193"/>
      <c r="Y193"/>
      <c r="Z193" s="30"/>
      <c r="AA193"/>
    </row>
    <row r="194" spans="10:27" ht="15.75" x14ac:dyDescent="0.25">
      <c r="J194" s="2" t="s">
        <v>7</v>
      </c>
      <c r="K194" s="14">
        <v>120.4</v>
      </c>
      <c r="L194" s="3">
        <v>-1.62870328470671</v>
      </c>
      <c r="M194" s="3">
        <v>0.21866412188425208</v>
      </c>
      <c r="N194" s="4">
        <v>1.046</v>
      </c>
      <c r="O194" s="3">
        <f>N194/M194</f>
        <v>4.7835922554944377</v>
      </c>
      <c r="P194" s="3">
        <f>(N194/12)/(M194/14)</f>
        <v>5.5808576314101774</v>
      </c>
      <c r="Q194" s="10" t="s">
        <v>184</v>
      </c>
      <c r="X194"/>
      <c r="Y194"/>
      <c r="Z194" s="30"/>
      <c r="AA194"/>
    </row>
    <row r="195" spans="10:27" ht="15.75" x14ac:dyDescent="0.25">
      <c r="J195" s="2" t="s">
        <v>7</v>
      </c>
      <c r="K195" s="14">
        <v>120.79</v>
      </c>
      <c r="L195" s="3">
        <v>-1.914608580641407</v>
      </c>
      <c r="M195" s="3">
        <v>0.40088565401721749</v>
      </c>
      <c r="N195" s="4">
        <v>5.8810000000000002</v>
      </c>
      <c r="O195" s="3">
        <f>N195/M195</f>
        <v>14.67001859774064</v>
      </c>
      <c r="P195" s="3">
        <f>(N195/12)/(M195/14)</f>
        <v>17.115021697364082</v>
      </c>
      <c r="Q195" s="10" t="s">
        <v>184</v>
      </c>
      <c r="X195"/>
      <c r="Y195"/>
      <c r="Z195" s="30"/>
      <c r="AA195"/>
    </row>
    <row r="196" spans="10:27" ht="15.75" x14ac:dyDescent="0.25">
      <c r="J196" s="2" t="s">
        <v>7</v>
      </c>
      <c r="K196" s="14">
        <v>121.09</v>
      </c>
      <c r="L196" s="3">
        <v>-1.9945820899937698</v>
      </c>
      <c r="M196" s="3">
        <v>0.38693356601244888</v>
      </c>
      <c r="N196" s="4">
        <v>6.7720000000000002</v>
      </c>
      <c r="O196" s="3">
        <f>N196/M196</f>
        <v>17.501712425181854</v>
      </c>
      <c r="P196" s="3">
        <f>(N196/12)/(M196/14)</f>
        <v>20.418664496045498</v>
      </c>
      <c r="Q196" s="10" t="s">
        <v>184</v>
      </c>
      <c r="X196"/>
      <c r="Y196"/>
      <c r="Z196" s="30"/>
      <c r="AA196"/>
    </row>
    <row r="197" spans="10:27" ht="15.75" x14ac:dyDescent="0.25">
      <c r="J197" s="2" t="s">
        <v>7</v>
      </c>
      <c r="K197" s="14">
        <v>121.51</v>
      </c>
      <c r="L197" s="3">
        <v>-1.8606264618285622</v>
      </c>
      <c r="M197" s="3">
        <v>0.42699204305214955</v>
      </c>
      <c r="N197" s="4">
        <v>6.56</v>
      </c>
      <c r="O197" s="3">
        <f>N197/M197</f>
        <v>15.363283945782594</v>
      </c>
      <c r="P197" s="3">
        <f>(N197/12)/(M197/14)</f>
        <v>17.923831270079692</v>
      </c>
      <c r="Q197" s="10" t="s">
        <v>184</v>
      </c>
      <c r="X197"/>
      <c r="Y197"/>
      <c r="Z197" s="30"/>
      <c r="AA197"/>
    </row>
    <row r="198" spans="10:27" ht="15.75" x14ac:dyDescent="0.25">
      <c r="J198" s="2" t="s">
        <v>7</v>
      </c>
      <c r="K198" s="14">
        <v>122.18</v>
      </c>
      <c r="L198" s="3">
        <v>-1.8006463298142901</v>
      </c>
      <c r="M198" s="3">
        <v>0.29014690152054767</v>
      </c>
      <c r="N198" s="4">
        <v>3.7639999999999998</v>
      </c>
      <c r="O198" s="3">
        <f>N198/M198</f>
        <v>12.972738913544594</v>
      </c>
      <c r="P198" s="3">
        <f>(N198/12)/(M198/14)</f>
        <v>15.134862065802027</v>
      </c>
      <c r="Q198" s="10" t="s">
        <v>184</v>
      </c>
      <c r="X198"/>
      <c r="Y198"/>
      <c r="Z198" s="30"/>
      <c r="AA198"/>
    </row>
    <row r="199" spans="10:27" ht="15.75" x14ac:dyDescent="0.25">
      <c r="J199" s="2" t="s">
        <v>7</v>
      </c>
      <c r="K199" s="14">
        <v>122.91</v>
      </c>
      <c r="L199" s="3">
        <v>-1.9735890437887746</v>
      </c>
      <c r="M199" s="3">
        <v>0.3572062260734134</v>
      </c>
      <c r="N199" s="4">
        <v>6.165</v>
      </c>
      <c r="O199" s="3">
        <f>N199/M199</f>
        <v>17.258937694812079</v>
      </c>
      <c r="P199" s="3">
        <f>(N199/12)/(M199/14)</f>
        <v>20.135427310614094</v>
      </c>
      <c r="Q199" s="10" t="s">
        <v>184</v>
      </c>
      <c r="X199"/>
      <c r="Y199"/>
      <c r="Z199" s="30"/>
      <c r="AA199"/>
    </row>
    <row r="200" spans="10:27" ht="15.75" x14ac:dyDescent="0.25">
      <c r="J200" s="2" t="s">
        <v>7</v>
      </c>
      <c r="K200" s="14">
        <v>123.14</v>
      </c>
      <c r="L200" s="3">
        <v>-1.7716559326740586</v>
      </c>
      <c r="M200" s="3">
        <v>0.46071618607576958</v>
      </c>
      <c r="N200" s="4">
        <v>4.1440000000000001</v>
      </c>
      <c r="O200" s="3">
        <f>N200/M200</f>
        <v>8.9946915807261778</v>
      </c>
      <c r="P200" s="3">
        <f>(N200/12)/(M200/14)</f>
        <v>10.493806844180542</v>
      </c>
      <c r="Q200" s="10" t="s">
        <v>184</v>
      </c>
      <c r="X200"/>
      <c r="Y200"/>
      <c r="Z200" s="30"/>
      <c r="AA200"/>
    </row>
    <row r="201" spans="10:27" ht="15.75" x14ac:dyDescent="0.25">
      <c r="J201" s="2" t="s">
        <v>7</v>
      </c>
      <c r="K201" s="14">
        <v>123.68</v>
      </c>
      <c r="L201" s="3">
        <v>-1.6347012979081372</v>
      </c>
      <c r="M201" s="3">
        <v>6.314458667834813E-2</v>
      </c>
      <c r="N201" s="4">
        <v>0.72099999999999997</v>
      </c>
      <c r="O201" s="3">
        <f>N201/M201</f>
        <v>11.41823928110731</v>
      </c>
      <c r="P201" s="3">
        <f>(N201/12)/(M201/14)</f>
        <v>13.321279161291862</v>
      </c>
      <c r="Q201" s="10" t="s">
        <v>184</v>
      </c>
      <c r="X201"/>
      <c r="Y201"/>
      <c r="Z201" s="30"/>
      <c r="AA201"/>
    </row>
    <row r="202" spans="10:27" ht="15.75" x14ac:dyDescent="0.25">
      <c r="J202" s="2" t="s">
        <v>7</v>
      </c>
      <c r="K202" s="14">
        <v>124.03</v>
      </c>
      <c r="L202" s="3">
        <v>-1.8986138787709346</v>
      </c>
      <c r="M202" s="3">
        <v>0.34015535074674874</v>
      </c>
      <c r="N202" s="4">
        <v>7.1109999999999998</v>
      </c>
      <c r="O202" s="3">
        <f>N202/M202</f>
        <v>20.90515402562124</v>
      </c>
      <c r="P202" s="3">
        <f>(N202/12)/(M202/14)</f>
        <v>24.389346363224782</v>
      </c>
      <c r="Q202" s="10" t="s">
        <v>184</v>
      </c>
      <c r="X202"/>
      <c r="Y202"/>
      <c r="Z202" s="30"/>
      <c r="AA202"/>
    </row>
    <row r="203" spans="10:27" ht="15.75" x14ac:dyDescent="0.25">
      <c r="J203" s="2" t="s">
        <v>7</v>
      </c>
      <c r="K203" s="14">
        <v>124.55</v>
      </c>
      <c r="L203" s="3">
        <v>-1.0618910371718384</v>
      </c>
      <c r="M203" s="3">
        <v>0.16986425264005339</v>
      </c>
      <c r="N203" s="4">
        <v>0.69599999999999995</v>
      </c>
      <c r="O203" s="3">
        <f>N203/M203</f>
        <v>4.0973894694302828</v>
      </c>
      <c r="P203" s="3">
        <f>(N203/12)/(M203/14)</f>
        <v>4.7802877143353308</v>
      </c>
      <c r="Q203" s="10" t="s">
        <v>184</v>
      </c>
      <c r="X203"/>
      <c r="Y203"/>
      <c r="Z203" s="30"/>
      <c r="AA203"/>
    </row>
    <row r="204" spans="10:27" ht="15.75" x14ac:dyDescent="0.25">
      <c r="J204" s="2" t="s">
        <v>7</v>
      </c>
      <c r="K204" s="14">
        <v>125.13</v>
      </c>
      <c r="L204" s="3">
        <v>-2.0745555993461329</v>
      </c>
      <c r="M204" s="3">
        <v>0.34883901402537404</v>
      </c>
      <c r="N204" s="4">
        <v>3.4129999999999998</v>
      </c>
      <c r="O204" s="3">
        <f>N204/M204</f>
        <v>9.7838827160305613</v>
      </c>
      <c r="P204" s="3">
        <f>(N204/12)/(M204/14)</f>
        <v>11.41452983536899</v>
      </c>
      <c r="Q204" s="10" t="s">
        <v>184</v>
      </c>
      <c r="X204"/>
      <c r="Y204"/>
      <c r="Z204" s="30"/>
      <c r="AA204"/>
    </row>
    <row r="205" spans="10:27" ht="15.75" x14ac:dyDescent="0.25">
      <c r="J205" s="2" t="s">
        <v>7</v>
      </c>
      <c r="K205" s="14">
        <v>125.5</v>
      </c>
      <c r="L205" s="3">
        <v>-0.89118196421054952</v>
      </c>
      <c r="M205" s="3">
        <v>9.4606703597644295E-2</v>
      </c>
      <c r="N205" s="4">
        <v>7.7629999999999999</v>
      </c>
      <c r="O205" s="3">
        <f>N205/M205</f>
        <v>82.055496120185069</v>
      </c>
      <c r="P205" s="3">
        <f>(N205/12)/(M205/14)</f>
        <v>95.731412140215909</v>
      </c>
      <c r="Q205" s="10" t="s">
        <v>184</v>
      </c>
      <c r="X205"/>
      <c r="Y205"/>
      <c r="Z205" s="30"/>
      <c r="AA205"/>
    </row>
    <row r="206" spans="10:27" ht="15.75" x14ac:dyDescent="0.25">
      <c r="J206" s="2" t="s">
        <v>7</v>
      </c>
      <c r="K206" s="14">
        <v>126.1</v>
      </c>
      <c r="L206" s="3">
        <v>-1.403099378757493</v>
      </c>
      <c r="M206" s="3">
        <v>0.19387761342179133</v>
      </c>
      <c r="N206" s="4">
        <v>0.95599999999999996</v>
      </c>
      <c r="O206" s="3">
        <f>N206/M206</f>
        <v>4.9309457813479982</v>
      </c>
      <c r="P206" s="3">
        <f>(N206/12)/(M206/14)</f>
        <v>5.7527700782393314</v>
      </c>
      <c r="Q206" s="10" t="s">
        <v>184</v>
      </c>
      <c r="X206"/>
      <c r="Y206"/>
      <c r="Z206" s="30"/>
      <c r="AA206"/>
    </row>
    <row r="207" spans="10:27" ht="15.75" x14ac:dyDescent="0.25">
      <c r="J207" s="2" t="s">
        <v>7</v>
      </c>
      <c r="K207" s="14">
        <v>126.33</v>
      </c>
      <c r="L207" s="3">
        <v>-1.3681050242474482</v>
      </c>
      <c r="M207" s="3">
        <v>0.19055245422773087</v>
      </c>
      <c r="N207" s="4">
        <v>8.3670000000000009</v>
      </c>
      <c r="O207" s="3">
        <f>N207/M207</f>
        <v>43.909169440560063</v>
      </c>
      <c r="P207" s="3">
        <f>(N207/12)/(M207/14)</f>
        <v>51.227364347320076</v>
      </c>
      <c r="Q207" s="10" t="s">
        <v>184</v>
      </c>
      <c r="X207"/>
      <c r="Y207"/>
      <c r="Z207" s="30"/>
      <c r="AA207"/>
    </row>
    <row r="208" spans="10:27" ht="15.75" x14ac:dyDescent="0.25">
      <c r="J208" s="2" t="s">
        <v>7</v>
      </c>
      <c r="K208" s="14">
        <v>127.31</v>
      </c>
      <c r="L208" s="3">
        <v>-1.0771519624639312</v>
      </c>
      <c r="M208" s="3">
        <v>0.13298821539295741</v>
      </c>
      <c r="N208" s="4">
        <v>6.0720000000000001</v>
      </c>
      <c r="O208" s="3">
        <f>N208/M208</f>
        <v>45.658180930229641</v>
      </c>
      <c r="P208" s="3">
        <f>(N208/12)/(M208/14)</f>
        <v>53.267877751934577</v>
      </c>
      <c r="Q208" s="10" t="s">
        <v>184</v>
      </c>
      <c r="X208"/>
      <c r="Y208"/>
      <c r="Z208" s="30"/>
      <c r="AA208"/>
    </row>
    <row r="209" spans="10:27" ht="15.75" x14ac:dyDescent="0.25">
      <c r="J209" s="2" t="s">
        <v>7</v>
      </c>
      <c r="K209" s="14">
        <v>127.77</v>
      </c>
      <c r="L209" s="3">
        <v>-2.0439959856414589</v>
      </c>
      <c r="M209" s="3">
        <v>0.40371973769522446</v>
      </c>
      <c r="N209" s="4">
        <v>4.9400000000000004</v>
      </c>
      <c r="O209" s="3">
        <f>N209/M209</f>
        <v>12.236211259329853</v>
      </c>
      <c r="P209" s="3">
        <f>(N209/12)/(M209/14)</f>
        <v>14.275579802551494</v>
      </c>
      <c r="Q209" s="10" t="s">
        <v>184</v>
      </c>
      <c r="X209"/>
      <c r="Y209"/>
      <c r="Z209" s="30"/>
      <c r="AA209"/>
    </row>
    <row r="210" spans="10:27" ht="15.75" x14ac:dyDescent="0.25">
      <c r="J210" s="2" t="s">
        <v>7</v>
      </c>
      <c r="K210" s="14">
        <v>128.36000000000001</v>
      </c>
      <c r="L210" s="3">
        <v>-1.4800869586795919</v>
      </c>
      <c r="M210" s="3">
        <v>0.21772479770350014</v>
      </c>
      <c r="N210" s="4">
        <v>0.93799999999999994</v>
      </c>
      <c r="O210" s="3">
        <f>N210/M210</f>
        <v>4.3081909359602575</v>
      </c>
      <c r="P210" s="3">
        <f>(N210/12)/(M210/14)</f>
        <v>5.0262227586203005</v>
      </c>
      <c r="Q210" s="10" t="s">
        <v>184</v>
      </c>
      <c r="X210"/>
      <c r="Y210"/>
      <c r="Z210" s="30"/>
      <c r="AA210"/>
    </row>
    <row r="211" spans="10:27" ht="15.75" x14ac:dyDescent="0.25">
      <c r="J211" s="2" t="s">
        <v>7</v>
      </c>
      <c r="K211" s="14">
        <v>128.87</v>
      </c>
      <c r="L211" s="3">
        <v>-0.11230761668697731</v>
      </c>
      <c r="M211" s="3">
        <v>3.1822013211957982E-2</v>
      </c>
      <c r="N211" s="4">
        <v>7.149</v>
      </c>
      <c r="O211" s="3">
        <f>N211/M211</f>
        <v>224.65580516174163</v>
      </c>
      <c r="P211" s="3">
        <f>(N211/12)/(M211/14)</f>
        <v>262.09843935536526</v>
      </c>
      <c r="Q211" s="10" t="s">
        <v>184</v>
      </c>
      <c r="X211"/>
      <c r="Y211"/>
      <c r="Z211" s="30"/>
      <c r="AA211"/>
    </row>
    <row r="212" spans="10:27" ht="15.75" x14ac:dyDescent="0.25">
      <c r="J212" s="2" t="s">
        <v>7</v>
      </c>
      <c r="K212" s="14">
        <v>129.11000000000001</v>
      </c>
      <c r="L212" s="3">
        <v>-0.74620535266893462</v>
      </c>
      <c r="M212" s="3">
        <v>0.14599913947514589</v>
      </c>
      <c r="N212" s="4">
        <v>0.94399999999999995</v>
      </c>
      <c r="O212" s="3">
        <f>N212/M212</f>
        <v>6.4657915340706609</v>
      </c>
      <c r="P212" s="3">
        <f>(N212/12)/(M212/14)</f>
        <v>7.5434234564157707</v>
      </c>
      <c r="Q212" s="10" t="s">
        <v>184</v>
      </c>
      <c r="X212"/>
      <c r="Y212"/>
      <c r="Z212" s="30"/>
      <c r="AA212"/>
    </row>
    <row r="213" spans="10:27" ht="15.75" x14ac:dyDescent="0.25">
      <c r="J213" s="2" t="s">
        <v>7</v>
      </c>
      <c r="K213" s="14">
        <v>129.27000000000001</v>
      </c>
      <c r="L213" s="3">
        <v>-2.0239992116357191</v>
      </c>
      <c r="M213" s="3">
        <v>0.4501821344412254</v>
      </c>
      <c r="N213" s="4">
        <v>6.8540000000000001</v>
      </c>
      <c r="O213" s="3">
        <f>N213/M213</f>
        <v>15.22494891652534</v>
      </c>
      <c r="P213" s="3">
        <f>(N213/12)/(M213/14)</f>
        <v>17.762440402612899</v>
      </c>
      <c r="Q213" s="10" t="s">
        <v>184</v>
      </c>
      <c r="X213"/>
      <c r="Y213"/>
      <c r="Z213" s="30"/>
      <c r="AA213"/>
    </row>
    <row r="214" spans="10:27" ht="15.75" x14ac:dyDescent="0.25">
      <c r="J214" s="2" t="s">
        <v>7</v>
      </c>
      <c r="K214" s="14">
        <v>130.16999999999999</v>
      </c>
      <c r="L214" s="3">
        <v>-1.5730719578062828</v>
      </c>
      <c r="M214" s="3">
        <v>0.18608127443298478</v>
      </c>
      <c r="N214" s="4">
        <v>0.94</v>
      </c>
      <c r="O214" s="3">
        <f>N214/M214</f>
        <v>5.0515561163492091</v>
      </c>
      <c r="P214" s="3">
        <f>(N214/12)/(M214/14)</f>
        <v>5.8934821357407436</v>
      </c>
      <c r="Q214" s="10" t="s">
        <v>184</v>
      </c>
      <c r="X214"/>
      <c r="Y214"/>
      <c r="Z214" s="30"/>
      <c r="AA214"/>
    </row>
    <row r="215" spans="10:27" ht="15.75" x14ac:dyDescent="0.25">
      <c r="J215" s="2" t="s">
        <v>7</v>
      </c>
      <c r="K215" s="14">
        <v>130.74</v>
      </c>
      <c r="L215" s="3">
        <v>-1.9260150190075933</v>
      </c>
      <c r="M215" s="3">
        <v>0.31911415933377085</v>
      </c>
      <c r="N215" s="4">
        <v>8.1920000000000002</v>
      </c>
      <c r="O215" s="3">
        <f>N215/M215</f>
        <v>25.671063976298672</v>
      </c>
      <c r="P215" s="3">
        <f>(N215/12)/(M215/14)</f>
        <v>29.949574639015118</v>
      </c>
      <c r="Q215" s="10" t="s">
        <v>184</v>
      </c>
      <c r="X215"/>
      <c r="Y215"/>
      <c r="Z215" s="30"/>
      <c r="AA215"/>
    </row>
    <row r="216" spans="10:27" ht="15.75" x14ac:dyDescent="0.25">
      <c r="J216" s="2" t="s">
        <v>7</v>
      </c>
      <c r="K216" s="14">
        <v>131.52000000000001</v>
      </c>
      <c r="L216" s="3">
        <v>-1.3461085728411342</v>
      </c>
      <c r="M216" s="3">
        <v>0.14871973429547899</v>
      </c>
      <c r="N216" s="4">
        <v>6.7809999999999997</v>
      </c>
      <c r="O216" s="3">
        <f>N216/M216</f>
        <v>45.595831865375644</v>
      </c>
      <c r="P216" s="3">
        <f>(N216/12)/(M216/14)</f>
        <v>53.195137176271579</v>
      </c>
      <c r="Q216" s="10" t="s">
        <v>184</v>
      </c>
      <c r="X216"/>
      <c r="Y216"/>
      <c r="Z216" s="30"/>
      <c r="AA216"/>
    </row>
    <row r="217" spans="10:27" ht="15.75" x14ac:dyDescent="0.25">
      <c r="J217" s="2" t="s">
        <v>7</v>
      </c>
      <c r="K217" s="14">
        <v>131.74</v>
      </c>
      <c r="L217" s="3">
        <v>-1.8810222774946785</v>
      </c>
      <c r="M217" s="3">
        <v>0.372731340150043</v>
      </c>
      <c r="N217" s="4">
        <v>1.3660000000000001</v>
      </c>
      <c r="O217" s="3">
        <f>N217/M217</f>
        <v>3.6648380558772353</v>
      </c>
      <c r="P217" s="3">
        <f>(N217/12)/(M217/14)</f>
        <v>4.2756443985234416</v>
      </c>
      <c r="Q217" s="10" t="s">
        <v>184</v>
      </c>
      <c r="X217"/>
      <c r="Y217"/>
      <c r="Z217" s="30"/>
      <c r="AA217"/>
    </row>
    <row r="218" spans="10:27" ht="15.75" x14ac:dyDescent="0.25">
      <c r="J218" s="2" t="s">
        <v>7</v>
      </c>
      <c r="K218" s="14">
        <v>132.44999999999999</v>
      </c>
      <c r="L218" s="3">
        <v>-1.3241121214348202</v>
      </c>
      <c r="M218" s="3">
        <v>0.19401699854392379</v>
      </c>
      <c r="N218" s="4">
        <v>1.258</v>
      </c>
      <c r="O218" s="3">
        <f>N218/M218</f>
        <v>6.4839679483815926</v>
      </c>
      <c r="P218" s="3">
        <f>(N218/12)/(M218/14)</f>
        <v>7.5646292731118576</v>
      </c>
      <c r="Q218" s="10" t="s">
        <v>184</v>
      </c>
      <c r="X218"/>
      <c r="Y218"/>
      <c r="Z218" s="30"/>
      <c r="AA218"/>
    </row>
    <row r="219" spans="10:27" ht="15.75" x14ac:dyDescent="0.25">
      <c r="J219" s="2" t="s">
        <v>7</v>
      </c>
      <c r="K219" s="14">
        <v>132.76</v>
      </c>
      <c r="L219" s="3">
        <v>-1.7640411495610997</v>
      </c>
      <c r="M219" s="3">
        <v>0.27769492319248645</v>
      </c>
      <c r="N219" s="4">
        <v>5.2939999999999996</v>
      </c>
      <c r="O219" s="3">
        <f>N219/M219</f>
        <v>19.064086369092248</v>
      </c>
      <c r="P219" s="3">
        <f>(N219/12)/(M219/14)</f>
        <v>22.241434097274286</v>
      </c>
      <c r="Q219" s="10" t="s">
        <v>184</v>
      </c>
      <c r="X219"/>
      <c r="Y219"/>
      <c r="Z219" s="30"/>
      <c r="AA219"/>
    </row>
    <row r="220" spans="10:27" ht="15.75" x14ac:dyDescent="0.25">
      <c r="J220" s="2" t="s">
        <v>7</v>
      </c>
      <c r="K220" s="14">
        <v>133.26</v>
      </c>
      <c r="L220" s="3">
        <v>-1.0841508333659404</v>
      </c>
      <c r="M220" s="3">
        <v>0.22383861249554729</v>
      </c>
      <c r="N220" s="4">
        <v>7.2809999999999997</v>
      </c>
      <c r="O220" s="3">
        <f>N220/M220</f>
        <v>32.527899984837681</v>
      </c>
      <c r="P220" s="3">
        <f>(N220/12)/(M220/14)</f>
        <v>37.949216648977298</v>
      </c>
      <c r="Q220" s="10" t="s">
        <v>184</v>
      </c>
      <c r="X220"/>
      <c r="Y220"/>
      <c r="Z220" s="30"/>
      <c r="AA220"/>
    </row>
    <row r="221" spans="10:27" ht="15.75" x14ac:dyDescent="0.25">
      <c r="J221" s="2" t="s">
        <v>7</v>
      </c>
      <c r="K221" s="14">
        <v>133.68</v>
      </c>
      <c r="L221" s="3">
        <v>-1.3957804387179531</v>
      </c>
      <c r="M221" s="3">
        <v>0.23411410549589709</v>
      </c>
      <c r="N221" s="4">
        <v>6.5860000000000003</v>
      </c>
      <c r="O221" s="3">
        <f>N221/M221</f>
        <v>28.131581333169272</v>
      </c>
      <c r="P221" s="3">
        <f>(N221/12)/(M221/14)</f>
        <v>32.820178222030819</v>
      </c>
      <c r="Q221" s="10" t="s">
        <v>184</v>
      </c>
      <c r="X221"/>
      <c r="Y221"/>
      <c r="Z221" s="30"/>
      <c r="AA221"/>
    </row>
    <row r="222" spans="10:27" ht="15.75" x14ac:dyDescent="0.25">
      <c r="J222" s="2" t="s">
        <v>7</v>
      </c>
      <c r="K222" s="14">
        <v>134.65</v>
      </c>
      <c r="L222" s="3">
        <v>-1.5337347423507792</v>
      </c>
      <c r="M222" s="3">
        <v>0.18451182735843583</v>
      </c>
      <c r="N222" s="4">
        <v>1.516</v>
      </c>
      <c r="O222" s="3">
        <f>N222/M222</f>
        <v>8.216275464309355</v>
      </c>
      <c r="P222" s="3">
        <f>(N222/12)/(M222/14)</f>
        <v>9.5856547083609147</v>
      </c>
      <c r="Q222" s="10" t="s">
        <v>184</v>
      </c>
      <c r="X222"/>
      <c r="Y222"/>
      <c r="Z222" s="30"/>
      <c r="AA222"/>
    </row>
    <row r="223" spans="10:27" ht="15.75" x14ac:dyDescent="0.25">
      <c r="J223" s="2" t="s">
        <v>7</v>
      </c>
      <c r="K223" s="14">
        <v>134.9</v>
      </c>
      <c r="L223" s="3">
        <v>-1.6626920261814642</v>
      </c>
      <c r="M223" s="3">
        <v>0.40105672201066711</v>
      </c>
      <c r="N223" s="4">
        <v>8.2970000000000006</v>
      </c>
      <c r="O223" s="3">
        <f>N223/M223</f>
        <v>20.687846742484773</v>
      </c>
      <c r="P223" s="3">
        <f>(N223/12)/(M223/14)</f>
        <v>24.135821199565566</v>
      </c>
      <c r="Q223" s="10" t="s">
        <v>184</v>
      </c>
      <c r="X223"/>
      <c r="Y223"/>
      <c r="Z223" s="30"/>
      <c r="AA223"/>
    </row>
    <row r="224" spans="10:27" ht="15.75" x14ac:dyDescent="0.25">
      <c r="J224" s="2" t="s">
        <v>7</v>
      </c>
      <c r="K224" s="14">
        <v>135.25</v>
      </c>
      <c r="L224" s="3">
        <v>-0.85638204285012354</v>
      </c>
      <c r="M224" s="3">
        <v>0.43840462096419203</v>
      </c>
      <c r="N224" s="4">
        <v>0.79200000000000004</v>
      </c>
      <c r="O224" s="3">
        <f>N224/M224</f>
        <v>1.8065503010851907</v>
      </c>
      <c r="P224" s="3">
        <f>(N224/12)/(M224/14)</f>
        <v>2.1076420179327227</v>
      </c>
      <c r="Q224" s="10" t="s">
        <v>184</v>
      </c>
      <c r="X224"/>
      <c r="Y224"/>
      <c r="Z224" s="30"/>
      <c r="AA224"/>
    </row>
    <row r="225" spans="10:27" ht="15.75" x14ac:dyDescent="0.25">
      <c r="J225" s="2" t="s">
        <v>7</v>
      </c>
      <c r="K225" s="14">
        <v>135.55000000000001</v>
      </c>
      <c r="L225" s="3">
        <v>-1.0063770314192884</v>
      </c>
      <c r="M225" s="3">
        <v>0.67771467488310821</v>
      </c>
      <c r="N225" s="4">
        <v>5.9690000000000003</v>
      </c>
      <c r="O225" s="3">
        <f>N225/M225</f>
        <v>8.8075413167488659</v>
      </c>
      <c r="P225" s="3">
        <f>(N225/12)/(M225/14)</f>
        <v>10.275464869540343</v>
      </c>
      <c r="Q225" s="10" t="s">
        <v>184</v>
      </c>
      <c r="X225"/>
      <c r="Y225"/>
      <c r="Z225" s="30"/>
      <c r="AA225"/>
    </row>
    <row r="226" spans="10:27" ht="15.75" x14ac:dyDescent="0.25">
      <c r="J226" s="2" t="s">
        <v>7</v>
      </c>
      <c r="K226" s="14">
        <v>136.13999999999999</v>
      </c>
      <c r="L226" s="3">
        <v>-1.0873743252466377</v>
      </c>
      <c r="M226" s="3">
        <v>0.60224921026874056</v>
      </c>
      <c r="N226" s="4">
        <v>11.286</v>
      </c>
      <c r="O226" s="3">
        <f>N226/M226</f>
        <v>18.739750600858187</v>
      </c>
      <c r="P226" s="3">
        <f>(N226/12)/(M226/14)</f>
        <v>21.863042367667884</v>
      </c>
      <c r="Q226" s="10" t="s">
        <v>184</v>
      </c>
      <c r="X226"/>
      <c r="Y226"/>
      <c r="Z226" s="30"/>
      <c r="AA226"/>
    </row>
    <row r="227" spans="10:27" ht="15.75" x14ac:dyDescent="0.25">
      <c r="J227" s="2" t="s">
        <v>7</v>
      </c>
      <c r="K227" s="14">
        <v>136.88</v>
      </c>
      <c r="L227" s="3">
        <v>-1.1263730222746204</v>
      </c>
      <c r="M227" s="3">
        <v>0.67561833500118951</v>
      </c>
      <c r="N227" s="4">
        <v>10.617000000000001</v>
      </c>
      <c r="O227" s="3">
        <f>N227/M227</f>
        <v>15.714493597899928</v>
      </c>
      <c r="P227" s="3">
        <f>(N227/12)/(M227/14)</f>
        <v>18.333575864216581</v>
      </c>
      <c r="Q227" s="10" t="s">
        <v>184</v>
      </c>
      <c r="X227"/>
      <c r="Y227"/>
      <c r="Z227" s="30"/>
      <c r="AA227"/>
    </row>
    <row r="228" spans="10:27" ht="15.75" x14ac:dyDescent="0.25">
      <c r="J228" s="2" t="s">
        <v>7</v>
      </c>
      <c r="K228" s="14">
        <v>137.31</v>
      </c>
      <c r="L228" s="3">
        <v>-1.111373523417704</v>
      </c>
      <c r="M228" s="3">
        <v>0.38734290898620377</v>
      </c>
      <c r="N228" s="4">
        <v>1.6859999999999999</v>
      </c>
      <c r="O228" s="3">
        <f>N228/M228</f>
        <v>4.352732322924882</v>
      </c>
      <c r="P228" s="3">
        <f>(N228/12)/(M228/14)</f>
        <v>5.0781877100790291</v>
      </c>
      <c r="Q228" s="10" t="s">
        <v>184</v>
      </c>
      <c r="X228"/>
      <c r="Y228"/>
      <c r="Z228" s="30"/>
      <c r="AA228"/>
    </row>
    <row r="229" spans="10:27" ht="15.75" x14ac:dyDescent="0.25">
      <c r="J229" s="2" t="s">
        <v>7</v>
      </c>
      <c r="K229" s="14">
        <v>137.85</v>
      </c>
      <c r="L229" s="3">
        <v>-1.0873743252466377</v>
      </c>
      <c r="M229" s="3">
        <v>0.5063143696122604</v>
      </c>
      <c r="N229" s="4">
        <v>9.0429999999999993</v>
      </c>
      <c r="O229" s="3">
        <f>N229/M229</f>
        <v>17.860445096443147</v>
      </c>
      <c r="P229" s="3">
        <f>(N229/12)/(M229/14)</f>
        <v>20.83718594585034</v>
      </c>
      <c r="Q229" s="10" t="s">
        <v>184</v>
      </c>
      <c r="X229"/>
      <c r="Y229"/>
      <c r="Z229" s="30"/>
      <c r="AA229"/>
    </row>
    <row r="230" spans="10:27" ht="15.75" x14ac:dyDescent="0.25">
      <c r="J230" s="2" t="s">
        <v>7</v>
      </c>
      <c r="K230" s="14">
        <v>138.26</v>
      </c>
      <c r="L230" s="3">
        <v>-0.80138388037476316</v>
      </c>
      <c r="M230" s="3">
        <v>0.30568000325057704</v>
      </c>
      <c r="N230" s="4">
        <v>1.474</v>
      </c>
      <c r="O230" s="3">
        <f>N230/M230</f>
        <v>4.8220360649227958</v>
      </c>
      <c r="P230" s="3">
        <f>(N230/12)/(M230/14)</f>
        <v>5.6257087424099286</v>
      </c>
      <c r="Q230" s="10" t="s">
        <v>184</v>
      </c>
      <c r="X230"/>
      <c r="Y230"/>
      <c r="Z230" s="30"/>
      <c r="AA230"/>
    </row>
    <row r="231" spans="10:27" ht="15.75" x14ac:dyDescent="0.25">
      <c r="J231" s="2" t="s">
        <v>7</v>
      </c>
      <c r="K231" s="14">
        <v>138.65</v>
      </c>
      <c r="L231" s="3">
        <v>-1.0983739577417095</v>
      </c>
      <c r="M231" s="3">
        <v>0.73154725556208455</v>
      </c>
      <c r="N231" s="4">
        <v>10.829000000000001</v>
      </c>
      <c r="O231" s="3">
        <f>N231/M231</f>
        <v>14.802871472300904</v>
      </c>
      <c r="P231" s="3">
        <f>(N231/12)/(M231/14)</f>
        <v>17.270016717684388</v>
      </c>
      <c r="Q231" s="10" t="s">
        <v>184</v>
      </c>
      <c r="X231"/>
      <c r="Y231"/>
      <c r="Z231" s="30"/>
      <c r="AA231"/>
    </row>
    <row r="232" spans="10:27" ht="15.75" x14ac:dyDescent="0.25">
      <c r="J232" s="2" t="s">
        <v>7</v>
      </c>
      <c r="K232" s="14">
        <v>139.27000000000001</v>
      </c>
      <c r="L232" s="3">
        <v>-0.76838498288954682</v>
      </c>
      <c r="M232" s="3">
        <v>0.35501807717397488</v>
      </c>
      <c r="N232" s="4">
        <v>1.69</v>
      </c>
      <c r="O232" s="3">
        <f>N232/M232</f>
        <v>4.7603209770409061</v>
      </c>
      <c r="P232" s="3">
        <f>(N232/12)/(M232/14)</f>
        <v>5.5537078065477239</v>
      </c>
      <c r="Q232" s="10" t="s">
        <v>184</v>
      </c>
      <c r="X232"/>
      <c r="Y232"/>
      <c r="Z232" s="30"/>
      <c r="AA232"/>
    </row>
    <row r="233" spans="10:27" ht="15.75" x14ac:dyDescent="0.25">
      <c r="J233" s="2" t="s">
        <v>7</v>
      </c>
      <c r="K233" s="14">
        <v>139.86000000000001</v>
      </c>
      <c r="L233" s="3">
        <v>-1.3193665742336127</v>
      </c>
      <c r="M233" s="3">
        <v>0.78269715344340096</v>
      </c>
      <c r="N233" s="4">
        <v>12.536</v>
      </c>
      <c r="O233" s="3">
        <f>N233/M233</f>
        <v>16.016411896796956</v>
      </c>
      <c r="P233" s="3">
        <f>(N233/12)/(M233/14)</f>
        <v>18.685813879596449</v>
      </c>
      <c r="Q233" s="10" t="s">
        <v>184</v>
      </c>
      <c r="X233"/>
      <c r="Y233"/>
      <c r="Z233" s="30"/>
      <c r="AA233"/>
    </row>
    <row r="234" spans="10:27" ht="15.75" x14ac:dyDescent="0.25">
      <c r="J234" s="2" t="s">
        <v>7</v>
      </c>
      <c r="K234" s="14">
        <v>140.38999999999999</v>
      </c>
      <c r="L234" s="3">
        <v>-0.96937826757222789</v>
      </c>
      <c r="M234" s="3">
        <v>0.87508132894397439</v>
      </c>
      <c r="N234" s="4">
        <v>6.5019999999999998</v>
      </c>
      <c r="O234" s="3">
        <f>N234/M234</f>
        <v>7.4301665284602132</v>
      </c>
      <c r="P234" s="3">
        <f>(N234/12)/(M234/14)</f>
        <v>8.6685276165369149</v>
      </c>
      <c r="Q234" s="10" t="s">
        <v>184</v>
      </c>
      <c r="X234"/>
      <c r="Y234"/>
      <c r="Z234" s="30"/>
      <c r="AA234"/>
    </row>
    <row r="235" spans="10:27" ht="15.75" x14ac:dyDescent="0.25">
      <c r="J235" s="2" t="s">
        <v>7</v>
      </c>
      <c r="K235" s="14">
        <v>140.6</v>
      </c>
      <c r="L235" s="3">
        <v>-0.89338080669718423</v>
      </c>
      <c r="M235" s="3">
        <v>0.64568717438147516</v>
      </c>
      <c r="N235" s="4">
        <v>8.6999999999999993</v>
      </c>
      <c r="O235" s="3">
        <f>N235/M235</f>
        <v>13.474017055293089</v>
      </c>
      <c r="P235" s="3">
        <f>(N235/12)/(M235/14)</f>
        <v>15.719686564508605</v>
      </c>
      <c r="Q235" s="10" t="s">
        <v>184</v>
      </c>
      <c r="X235"/>
      <c r="Y235"/>
      <c r="Z235" s="30"/>
      <c r="AA235"/>
    </row>
    <row r="236" spans="10:27" ht="15.75" x14ac:dyDescent="0.25">
      <c r="J236" s="2" t="s">
        <v>7</v>
      </c>
      <c r="K236" s="14">
        <v>141.15</v>
      </c>
      <c r="L236" s="3">
        <v>1.8623738163798456</v>
      </c>
      <c r="M236" s="3">
        <v>0.16380384765253353</v>
      </c>
      <c r="N236" s="4">
        <v>11.779</v>
      </c>
      <c r="O236" s="3">
        <f>N236/M236</f>
        <v>71.909177768436962</v>
      </c>
      <c r="P236" s="3">
        <f>(N236/12)/(M236/14)</f>
        <v>83.894040729843141</v>
      </c>
      <c r="Q236" s="10" t="s">
        <v>184</v>
      </c>
      <c r="X236"/>
      <c r="Y236"/>
      <c r="Z236" s="30"/>
      <c r="AA236"/>
    </row>
    <row r="237" spans="10:27" ht="15.75" x14ac:dyDescent="0.25">
      <c r="J237" s="2" t="s">
        <v>7</v>
      </c>
      <c r="K237" s="14">
        <v>141.77000000000001</v>
      </c>
      <c r="L237" s="3">
        <v>0.17564592899567841</v>
      </c>
      <c r="M237" s="3">
        <v>0.22836865404305537</v>
      </c>
      <c r="N237" s="4">
        <v>1.49</v>
      </c>
      <c r="O237" s="3">
        <f>N237/M237</f>
        <v>6.5245381694069255</v>
      </c>
      <c r="P237" s="3">
        <f>(N237/12)/(M237/14)</f>
        <v>7.6119611976414134</v>
      </c>
      <c r="Q237" s="10" t="s">
        <v>184</v>
      </c>
      <c r="X237"/>
      <c r="Y237"/>
      <c r="Z237" s="30"/>
      <c r="AA237"/>
    </row>
    <row r="238" spans="10:27" ht="15.75" x14ac:dyDescent="0.25">
      <c r="J238" s="2" t="s">
        <v>7</v>
      </c>
      <c r="K238" s="14">
        <v>142.27000000000001</v>
      </c>
      <c r="L238" s="3">
        <v>1.0235091468390536</v>
      </c>
      <c r="M238" s="3">
        <v>9.5821282489396378E-2</v>
      </c>
      <c r="N238" s="4">
        <v>8.6769999999999996</v>
      </c>
      <c r="O238" s="3">
        <f>N238/M238</f>
        <v>90.553995673771112</v>
      </c>
      <c r="P238" s="3">
        <f>(N238/12)/(M238/14)</f>
        <v>105.64632828606631</v>
      </c>
      <c r="Q238" s="10" t="s">
        <v>184</v>
      </c>
      <c r="X238"/>
      <c r="Y238"/>
      <c r="Z238" s="30"/>
      <c r="AA238"/>
    </row>
    <row r="239" spans="10:27" ht="15.75" x14ac:dyDescent="0.25">
      <c r="J239" s="2" t="s">
        <v>7</v>
      </c>
      <c r="K239" s="14">
        <v>142.71</v>
      </c>
      <c r="L239" s="3">
        <v>-0.93717454442375148</v>
      </c>
      <c r="M239" s="3">
        <v>0.35867680251174383</v>
      </c>
      <c r="N239" s="4">
        <v>5.2039999999999997</v>
      </c>
      <c r="O239" s="3">
        <f>N239/M239</f>
        <v>14.508883662275901</v>
      </c>
      <c r="P239" s="3">
        <f>(N239/12)/(M239/14)</f>
        <v>16.927030939321885</v>
      </c>
      <c r="Q239" s="10" t="s">
        <v>184</v>
      </c>
      <c r="X239"/>
      <c r="Y239"/>
      <c r="Z239" s="30"/>
      <c r="AA239"/>
    </row>
    <row r="240" spans="10:27" ht="15.75" x14ac:dyDescent="0.25">
      <c r="J240" s="2" t="s">
        <v>7</v>
      </c>
      <c r="K240" s="14">
        <v>143.37</v>
      </c>
      <c r="L240" s="3">
        <v>-0.2312884220211302</v>
      </c>
      <c r="M240" s="3">
        <v>4.1921174653109919E-2</v>
      </c>
      <c r="N240" s="4">
        <v>7.9009999999999998</v>
      </c>
      <c r="O240" s="3">
        <f>N240/M240</f>
        <v>188.47277218206156</v>
      </c>
      <c r="P240" s="3">
        <f>(N240/12)/(M240/14)</f>
        <v>219.88490087907184</v>
      </c>
      <c r="Q240" s="10" t="s">
        <v>184</v>
      </c>
      <c r="X240"/>
      <c r="Y240"/>
      <c r="Z240" s="30"/>
      <c r="AA240"/>
    </row>
    <row r="241" spans="10:27" ht="15.75" x14ac:dyDescent="0.25">
      <c r="J241" s="2" t="s">
        <v>7</v>
      </c>
      <c r="K241" s="14">
        <v>143.72999999999999</v>
      </c>
      <c r="L241" s="3">
        <v>-0.21529100281653821</v>
      </c>
      <c r="M241" s="3">
        <v>7.6370272083355756E-2</v>
      </c>
      <c r="N241" s="4">
        <v>0.82099999999999995</v>
      </c>
      <c r="O241" s="3">
        <f>N241/M241</f>
        <v>10.750256318373518</v>
      </c>
      <c r="P241" s="3">
        <f>(N241/12)/(M241/14)</f>
        <v>12.541965704769105</v>
      </c>
      <c r="Q241" s="10" t="s">
        <v>184</v>
      </c>
      <c r="X241"/>
      <c r="Y241"/>
      <c r="Z241" s="30"/>
      <c r="AA241"/>
    </row>
    <row r="242" spans="10:27" ht="15.75" x14ac:dyDescent="0.25">
      <c r="J242" s="2" t="s">
        <v>7</v>
      </c>
      <c r="K242" s="14">
        <v>144.21</v>
      </c>
      <c r="L242" s="3">
        <v>-1.0381582531527385</v>
      </c>
      <c r="M242" s="3">
        <v>0.19129808142794635</v>
      </c>
      <c r="N242" s="4">
        <v>1.1599999999999999</v>
      </c>
      <c r="O242" s="3">
        <f>N242/M242</f>
        <v>6.0638349916589274</v>
      </c>
      <c r="P242" s="3">
        <f>(N242/12)/(M242/14)</f>
        <v>7.0744741569354161</v>
      </c>
      <c r="Q242" s="10" t="s">
        <v>184</v>
      </c>
      <c r="X242"/>
      <c r="Y242"/>
      <c r="Z242" s="30"/>
      <c r="AA242"/>
    </row>
    <row r="243" spans="10:27" ht="15.75" x14ac:dyDescent="0.25">
      <c r="J243" s="2" t="s">
        <v>7</v>
      </c>
      <c r="K243" s="14">
        <v>144.63</v>
      </c>
      <c r="L243" s="3">
        <v>-1.3614532072477117</v>
      </c>
      <c r="M243" s="3">
        <v>0.43984955335647424</v>
      </c>
      <c r="N243" s="4">
        <v>9.6229999999999993</v>
      </c>
      <c r="O243" s="3">
        <f>N243/M243</f>
        <v>21.877935140702711</v>
      </c>
      <c r="P243" s="3">
        <f>(N243/12)/(M243/14)</f>
        <v>25.524257664153161</v>
      </c>
      <c r="Q243" s="10" t="s">
        <v>184</v>
      </c>
      <c r="X243"/>
      <c r="Y243"/>
      <c r="Z243" s="30"/>
      <c r="AA243"/>
    </row>
    <row r="244" spans="10:27" ht="15.75" x14ac:dyDescent="0.25">
      <c r="J244" s="2" t="s">
        <v>7</v>
      </c>
      <c r="K244" s="14">
        <v>144.88499999999999</v>
      </c>
      <c r="L244" s="3">
        <v>-0.67660781833286909</v>
      </c>
      <c r="M244" s="3">
        <v>0.17953850254170794</v>
      </c>
      <c r="N244" s="4">
        <v>0.95599999999999996</v>
      </c>
      <c r="O244" s="3">
        <f>N244/M244</f>
        <v>5.3247631369650925</v>
      </c>
      <c r="P244" s="3">
        <f>(N244/12)/(M244/14)</f>
        <v>6.212223659792607</v>
      </c>
      <c r="Q244" s="10" t="s">
        <v>184</v>
      </c>
      <c r="X244"/>
      <c r="Y244"/>
      <c r="Z244" s="30"/>
      <c r="AA244"/>
    </row>
    <row r="245" spans="10:27" ht="15.75" x14ac:dyDescent="0.25">
      <c r="J245" s="2" t="s">
        <v>7</v>
      </c>
      <c r="K245" s="14">
        <v>145.33000000000001</v>
      </c>
      <c r="L245" s="3">
        <v>-1.301466749824514</v>
      </c>
      <c r="M245" s="3">
        <v>0.48083340082783649</v>
      </c>
      <c r="N245" s="4">
        <v>6.5030000000000001</v>
      </c>
      <c r="O245" s="3">
        <f>N245/M245</f>
        <v>13.524434843344867</v>
      </c>
      <c r="P245" s="3">
        <f>(N245/12)/(M245/14)</f>
        <v>15.778507317235679</v>
      </c>
      <c r="Q245" s="10" t="s">
        <v>184</v>
      </c>
      <c r="X245"/>
      <c r="Y245"/>
      <c r="Z245" s="30"/>
      <c r="AA245"/>
    </row>
    <row r="246" spans="10:27" ht="15.75" x14ac:dyDescent="0.25">
      <c r="J246" s="2" t="s">
        <v>7</v>
      </c>
      <c r="K246" s="14">
        <v>145.75</v>
      </c>
      <c r="L246" s="3">
        <v>-1.1475015091049725</v>
      </c>
      <c r="M246" s="3">
        <v>0.49767235884510969</v>
      </c>
      <c r="N246" s="4">
        <v>7.3810000000000002</v>
      </c>
      <c r="O246" s="3">
        <f>N246/M246</f>
        <v>14.831042690673494</v>
      </c>
      <c r="P246" s="3">
        <f>(N246/12)/(M246/14)</f>
        <v>17.302883139119075</v>
      </c>
      <c r="Q246" s="10" t="s">
        <v>184</v>
      </c>
      <c r="X246"/>
      <c r="Y246"/>
      <c r="Z246" s="30"/>
      <c r="AA246"/>
    </row>
    <row r="247" spans="10:27" ht="15.75" x14ac:dyDescent="0.25">
      <c r="J247" s="2" t="s">
        <v>7</v>
      </c>
      <c r="K247" s="14">
        <v>146.69999999999999</v>
      </c>
      <c r="L247" s="3">
        <v>-0.35867959398992039</v>
      </c>
      <c r="M247" s="3">
        <v>0.1513739168539788</v>
      </c>
      <c r="N247" s="4">
        <v>0.98799999999999999</v>
      </c>
      <c r="O247" s="3">
        <f>N247/M247</f>
        <v>6.5268840268767265</v>
      </c>
      <c r="P247" s="3">
        <f>(N247/12)/(M247/14)</f>
        <v>7.6146980313561805</v>
      </c>
      <c r="Q247" s="10" t="s">
        <v>184</v>
      </c>
      <c r="X247"/>
      <c r="Y247"/>
      <c r="Z247" s="30"/>
      <c r="AA247"/>
    </row>
    <row r="248" spans="10:27" ht="15.75" x14ac:dyDescent="0.25">
      <c r="J248" s="2" t="s">
        <v>7</v>
      </c>
      <c r="K248" s="14">
        <v>147.22999999999999</v>
      </c>
      <c r="L248" s="3">
        <v>-0.48265160599786266</v>
      </c>
      <c r="M248" s="3">
        <v>0.25847117295434485</v>
      </c>
      <c r="N248" s="4">
        <v>8.2089999999999996</v>
      </c>
      <c r="O248" s="3">
        <f>N248/M248</f>
        <v>31.759828015521094</v>
      </c>
      <c r="P248" s="3">
        <f>(N248/12)/(M248/14)</f>
        <v>37.053132684774603</v>
      </c>
      <c r="Q248" s="10" t="s">
        <v>184</v>
      </c>
      <c r="X248"/>
      <c r="Y248"/>
      <c r="Z248" s="30"/>
      <c r="AA248"/>
    </row>
    <row r="249" spans="10:27" ht="15.75" x14ac:dyDescent="0.25">
      <c r="J249" s="2" t="s">
        <v>7</v>
      </c>
      <c r="K249" s="14">
        <v>147.86000000000001</v>
      </c>
      <c r="L249" s="3">
        <v>-0.74459247007916018</v>
      </c>
      <c r="M249" s="3">
        <v>0.32828295509732663</v>
      </c>
      <c r="N249" s="4">
        <v>6.1150000000000002</v>
      </c>
      <c r="O249" s="3">
        <f>N249/M249</f>
        <v>18.627223573600023</v>
      </c>
      <c r="P249" s="3">
        <f>(N249/12)/(M249/14)</f>
        <v>21.731760835866694</v>
      </c>
      <c r="Q249" s="10" t="s">
        <v>184</v>
      </c>
      <c r="X249"/>
      <c r="Y249"/>
      <c r="Z249" s="30"/>
      <c r="AA249"/>
    </row>
    <row r="250" spans="10:27" ht="15.75" x14ac:dyDescent="0.25">
      <c r="J250" s="2" t="s">
        <v>7</v>
      </c>
      <c r="K250" s="14">
        <v>148.22999999999999</v>
      </c>
      <c r="L250" s="3">
        <v>-0.78938428128922988</v>
      </c>
      <c r="M250" s="3">
        <v>0.58981920230244667</v>
      </c>
      <c r="N250" s="4">
        <v>11.65</v>
      </c>
      <c r="O250" s="3">
        <f>N250/M250</f>
        <v>19.751815394484442</v>
      </c>
      <c r="P250" s="3">
        <f>(N250/12)/(M250/14)</f>
        <v>23.043784626898518</v>
      </c>
      <c r="Q250" s="10" t="s">
        <v>184</v>
      </c>
      <c r="X250"/>
      <c r="Y250"/>
      <c r="Z250" s="30"/>
      <c r="AA250"/>
    </row>
    <row r="251" spans="10:27" ht="15.75" x14ac:dyDescent="0.25">
      <c r="J251" s="2" t="s">
        <v>7</v>
      </c>
      <c r="K251" s="14">
        <v>148.9</v>
      </c>
      <c r="L251" s="3">
        <v>-0.78138454856554107</v>
      </c>
      <c r="M251" s="3">
        <v>0.55529590989521327</v>
      </c>
      <c r="N251" s="4">
        <v>7.2960000000000003</v>
      </c>
      <c r="O251" s="3">
        <f>N251/M251</f>
        <v>13.138940644055504</v>
      </c>
      <c r="P251" s="3">
        <f>(N251/12)/(M251/14)</f>
        <v>15.32876408473142</v>
      </c>
      <c r="Q251" s="10" t="s">
        <v>184</v>
      </c>
      <c r="X251"/>
      <c r="Y251"/>
      <c r="Z251" s="30"/>
      <c r="AA251"/>
    </row>
    <row r="252" spans="10:27" ht="15.75" x14ac:dyDescent="0.25">
      <c r="J252" s="2" t="s">
        <v>7</v>
      </c>
      <c r="K252" s="14">
        <v>149.49</v>
      </c>
      <c r="L252" s="3">
        <v>0.6405679430701422</v>
      </c>
      <c r="M252" s="3">
        <v>0.33590165166323138</v>
      </c>
      <c r="N252" s="4">
        <v>0.38800000000000001</v>
      </c>
      <c r="O252" s="3">
        <f>N252/M252</f>
        <v>1.1551000064417707</v>
      </c>
      <c r="P252" s="3">
        <f>(N252/12)/(M252/14)</f>
        <v>1.3476166741820659</v>
      </c>
      <c r="Q252" s="10" t="s">
        <v>184</v>
      </c>
      <c r="X252"/>
      <c r="Y252"/>
      <c r="Z252" s="30"/>
      <c r="AA252"/>
    </row>
    <row r="253" spans="10:27" ht="15.75" x14ac:dyDescent="0.25">
      <c r="J253" s="2" t="s">
        <v>7</v>
      </c>
      <c r="K253" s="14">
        <v>149.57</v>
      </c>
      <c r="L253" s="3">
        <v>-0.91038023873502294</v>
      </c>
      <c r="M253" s="3">
        <v>0.74503889527388545</v>
      </c>
      <c r="N253" s="4">
        <v>10.568</v>
      </c>
      <c r="O253" s="3">
        <f>N253/M253</f>
        <v>14.184494349271622</v>
      </c>
      <c r="P253" s="3">
        <f>(N253/12)/(M253/14)</f>
        <v>16.548576740816891</v>
      </c>
      <c r="Q253" s="10" t="s">
        <v>184</v>
      </c>
      <c r="X253"/>
      <c r="Y253"/>
      <c r="Z253" s="30"/>
      <c r="AA253"/>
    </row>
    <row r="254" spans="10:27" ht="15.75" x14ac:dyDescent="0.25">
      <c r="J254" s="2" t="s">
        <v>7</v>
      </c>
      <c r="K254" s="14">
        <v>150.15</v>
      </c>
      <c r="L254" s="3">
        <v>-1.0363760291331214</v>
      </c>
      <c r="M254" s="3">
        <v>0.68702718144933317</v>
      </c>
      <c r="N254" s="4">
        <v>12.555999999999999</v>
      </c>
      <c r="O254" s="3">
        <f>N254/M254</f>
        <v>18.275841682875217</v>
      </c>
      <c r="P254" s="3">
        <f>(N254/12)/(M254/14)</f>
        <v>21.321815296687756</v>
      </c>
      <c r="Q254" s="10" t="s">
        <v>184</v>
      </c>
      <c r="X254"/>
      <c r="Y254"/>
      <c r="Z254" s="30"/>
      <c r="AA254"/>
    </row>
    <row r="255" spans="10:27" ht="15.75" x14ac:dyDescent="0.25">
      <c r="J255" s="2" t="s">
        <v>7</v>
      </c>
      <c r="K255" s="14">
        <v>150.25</v>
      </c>
      <c r="L255" s="3">
        <v>-0.90338047260179521</v>
      </c>
      <c r="M255" s="3">
        <v>0.46652131310620576</v>
      </c>
      <c r="N255" s="4">
        <v>8.42</v>
      </c>
      <c r="O255" s="3">
        <f>N255/M255</f>
        <v>18.048478737097156</v>
      </c>
      <c r="P255" s="3">
        <f>(N255/12)/(M255/14)</f>
        <v>21.056558526613351</v>
      </c>
      <c r="Q255" s="10" t="s">
        <v>184</v>
      </c>
      <c r="X255"/>
      <c r="Y255"/>
      <c r="Z255" s="30"/>
      <c r="AA255"/>
    </row>
    <row r="256" spans="10:27" ht="15.75" x14ac:dyDescent="0.25">
      <c r="J256" s="2" t="s">
        <v>7</v>
      </c>
      <c r="K256" s="14">
        <v>150.5</v>
      </c>
      <c r="L256" s="3">
        <v>-0.50239386982689438</v>
      </c>
      <c r="M256" s="3">
        <v>0.28885843928957383</v>
      </c>
      <c r="N256" s="4">
        <v>0.99199999999999999</v>
      </c>
      <c r="O256" s="3">
        <f>N256/M256</f>
        <v>3.43420812782812</v>
      </c>
      <c r="P256" s="3">
        <f>(N256/12)/(M256/14)</f>
        <v>4.0065761491328065</v>
      </c>
      <c r="Q256" s="10" t="s">
        <v>184</v>
      </c>
      <c r="X256"/>
      <c r="Y256"/>
      <c r="Z256" s="30"/>
      <c r="AA256"/>
    </row>
    <row r="257" spans="10:27" ht="15.75" x14ac:dyDescent="0.25">
      <c r="J257" s="2" t="s">
        <v>7</v>
      </c>
      <c r="K257" s="14">
        <v>150.80500000000001</v>
      </c>
      <c r="L257" s="3">
        <v>-0.77338481584185237</v>
      </c>
      <c r="M257" s="3">
        <v>0.77212070843371516</v>
      </c>
      <c r="N257" s="4">
        <v>11.906000000000001</v>
      </c>
      <c r="O257" s="3">
        <f>N257/M257</f>
        <v>15.419868771751903</v>
      </c>
      <c r="P257" s="3">
        <f>(N257/12)/(M257/14)</f>
        <v>17.98984690037722</v>
      </c>
      <c r="Q257" s="10" t="s">
        <v>184</v>
      </c>
      <c r="X257"/>
      <c r="Y257"/>
      <c r="Z257" s="30"/>
      <c r="AA257"/>
    </row>
    <row r="258" spans="10:27" ht="15.75" x14ac:dyDescent="0.25">
      <c r="J258" s="2" t="s">
        <v>7</v>
      </c>
      <c r="K258" s="14">
        <v>151.85</v>
      </c>
      <c r="L258" s="3">
        <v>-0.6263897270440707</v>
      </c>
      <c r="M258" s="3">
        <v>0.69218696621936182</v>
      </c>
      <c r="N258" s="4">
        <v>13.644</v>
      </c>
      <c r="O258" s="3">
        <f>N258/M258</f>
        <v>19.711437322378103</v>
      </c>
      <c r="P258" s="3">
        <f>(N258/12)/(M258/14)</f>
        <v>22.996676876107788</v>
      </c>
      <c r="Q258" s="10" t="s">
        <v>184</v>
      </c>
      <c r="X258"/>
      <c r="Y258"/>
      <c r="Z258" s="30"/>
      <c r="AA258"/>
    </row>
    <row r="259" spans="10:27" ht="15.75" x14ac:dyDescent="0.25">
      <c r="J259" s="2" t="s">
        <v>7</v>
      </c>
      <c r="K259" s="14">
        <v>152.75</v>
      </c>
      <c r="L259" s="3">
        <v>-0.4823945380176724</v>
      </c>
      <c r="M259" s="3">
        <v>0.20281200344308475</v>
      </c>
      <c r="N259" s="4">
        <v>0.97299999999999998</v>
      </c>
      <c r="O259" s="3">
        <f>N259/M259</f>
        <v>4.7975464148158942</v>
      </c>
      <c r="P259" s="3">
        <f>(N259/12)/(M259/14)</f>
        <v>5.5971374839518759</v>
      </c>
      <c r="Q259" s="10" t="s">
        <v>184</v>
      </c>
      <c r="X259"/>
      <c r="Y259"/>
      <c r="Z259" s="30"/>
      <c r="AA259"/>
    </row>
    <row r="260" spans="10:27" ht="15.75" x14ac:dyDescent="0.25">
      <c r="J260" s="2" t="s">
        <v>7</v>
      </c>
      <c r="K260" s="14">
        <v>155.44999999999999</v>
      </c>
      <c r="L260" s="3">
        <v>0.86231227438115154</v>
      </c>
      <c r="M260" s="3">
        <v>9.9643177290441975E-2</v>
      </c>
      <c r="N260" s="4">
        <v>0.27300000000000002</v>
      </c>
      <c r="O260" s="3">
        <f>N260/M260</f>
        <v>2.7397761434709578</v>
      </c>
      <c r="P260" s="3">
        <f>(N260/12)/(M260/14)</f>
        <v>3.1964055007161174</v>
      </c>
      <c r="Q260" s="10" t="s">
        <v>184</v>
      </c>
      <c r="X260"/>
      <c r="Y260"/>
      <c r="Z260" s="30"/>
      <c r="AA260"/>
    </row>
    <row r="261" spans="10:27" ht="15.75" x14ac:dyDescent="0.25">
      <c r="J261" s="2" t="s">
        <v>7</v>
      </c>
      <c r="K261" s="14">
        <v>157.22999999999999</v>
      </c>
      <c r="L261" s="3">
        <v>0.55138425052192097</v>
      </c>
      <c r="M261" s="3">
        <v>8.0321656103551672E-2</v>
      </c>
      <c r="N261" s="4">
        <v>0.56599999999999995</v>
      </c>
      <c r="O261" s="3">
        <f>N261/M261</f>
        <v>7.0466674550423329</v>
      </c>
      <c r="P261" s="3">
        <f>(N261/12)/(M261/14)</f>
        <v>8.2211120308827219</v>
      </c>
      <c r="Q261" s="10" t="s">
        <v>184</v>
      </c>
      <c r="X261"/>
      <c r="Y261"/>
      <c r="Z261" s="30"/>
      <c r="AA261"/>
    </row>
    <row r="262" spans="10:27" ht="15.75" x14ac:dyDescent="0.25">
      <c r="J262" s="2" t="s">
        <v>7</v>
      </c>
      <c r="K262" s="14">
        <v>158.47499999999999</v>
      </c>
      <c r="L262" s="3">
        <v>0.25445298657918308</v>
      </c>
      <c r="M262" s="3">
        <v>0.13248374756565628</v>
      </c>
      <c r="N262" s="4">
        <v>0.42199999999999999</v>
      </c>
      <c r="O262" s="3">
        <f>N262/M262</f>
        <v>3.1852963684535363</v>
      </c>
      <c r="P262" s="3">
        <f>(N262/12)/(M262/14)</f>
        <v>3.7161790965291259</v>
      </c>
      <c r="Q262" s="10" t="s">
        <v>184</v>
      </c>
      <c r="X262"/>
      <c r="Y262"/>
      <c r="Z262" s="30"/>
      <c r="AA262"/>
    </row>
    <row r="263" spans="10:27" ht="15.75" x14ac:dyDescent="0.25">
      <c r="J263" s="2" t="s">
        <v>7</v>
      </c>
      <c r="K263" s="14">
        <v>159.435</v>
      </c>
      <c r="L263" s="3">
        <v>0.61237013301521048</v>
      </c>
      <c r="M263" s="3">
        <v>3.7671776924311576E-2</v>
      </c>
      <c r="N263" s="4">
        <v>0.73799999999999999</v>
      </c>
      <c r="O263" s="3">
        <f>N263/M263</f>
        <v>19.590262532153876</v>
      </c>
      <c r="P263" s="3">
        <f>(N263/12)/(M263/14)</f>
        <v>22.855306287512853</v>
      </c>
      <c r="Q263" s="10" t="s">
        <v>184</v>
      </c>
      <c r="X263"/>
      <c r="Y263"/>
      <c r="Z263" s="30"/>
      <c r="AA263"/>
    </row>
    <row r="264" spans="10:27" ht="15.75" x14ac:dyDescent="0.25">
      <c r="J264" s="2" t="s">
        <v>7</v>
      </c>
      <c r="K264" s="14">
        <v>159.94999999999999</v>
      </c>
      <c r="L264" s="3">
        <v>1.263219469132121</v>
      </c>
      <c r="M264" s="3">
        <v>0.11305471026425594</v>
      </c>
      <c r="N264" s="4">
        <v>0.21</v>
      </c>
      <c r="O264" s="3">
        <f>N264/M264</f>
        <v>1.8575077456670539</v>
      </c>
      <c r="P264" s="3">
        <f>(N264/12)/(M264/14)</f>
        <v>2.1670923699448963</v>
      </c>
      <c r="Q264" s="10" t="s">
        <v>184</v>
      </c>
      <c r="X264"/>
      <c r="Y264"/>
      <c r="Z264" s="30"/>
      <c r="AA264"/>
    </row>
    <row r="265" spans="10:27" ht="15.75" x14ac:dyDescent="0.25">
      <c r="J265" s="2" t="s">
        <v>7</v>
      </c>
      <c r="K265" s="14">
        <v>160.94</v>
      </c>
      <c r="L265" s="3">
        <v>0.76833402922755767</v>
      </c>
      <c r="M265" s="3">
        <v>7.8310173758982735E-2</v>
      </c>
      <c r="N265" s="4">
        <v>0.752</v>
      </c>
      <c r="O265" s="3">
        <f>N265/M265</f>
        <v>9.6028391191475322</v>
      </c>
      <c r="P265" s="3">
        <f>(N265/12)/(M265/14)</f>
        <v>11.203312305672121</v>
      </c>
      <c r="Q265" s="10" t="s">
        <v>184</v>
      </c>
      <c r="X265"/>
      <c r="Y265"/>
      <c r="Z265" s="30"/>
      <c r="AA265"/>
    </row>
    <row r="266" spans="10:27" ht="15.75" x14ac:dyDescent="0.25">
      <c r="J266" s="2" t="s">
        <v>7</v>
      </c>
      <c r="K266" s="14">
        <v>161.79</v>
      </c>
      <c r="L266" s="3">
        <v>2.0890283042051898</v>
      </c>
      <c r="M266" s="3">
        <v>0.13994722333928994</v>
      </c>
      <c r="N266" s="4">
        <v>0.22</v>
      </c>
      <c r="O266" s="3">
        <f>N266/M266</f>
        <v>1.5720211859197022</v>
      </c>
      <c r="P266" s="3">
        <f>(N266/12)/(M266/14)</f>
        <v>1.8340247169063193</v>
      </c>
      <c r="Q266" s="10" t="s">
        <v>184</v>
      </c>
      <c r="X266"/>
      <c r="Y266"/>
      <c r="Z266" s="30"/>
      <c r="AA266"/>
    </row>
    <row r="267" spans="10:27" ht="15.75" x14ac:dyDescent="0.25">
      <c r="J267" s="2" t="s">
        <v>7</v>
      </c>
      <c r="K267" s="14">
        <v>163.04</v>
      </c>
      <c r="L267" s="3">
        <v>0.9372949167909338</v>
      </c>
      <c r="M267" s="3">
        <v>0.12031495724341285</v>
      </c>
      <c r="N267" s="4">
        <v>1.2030000000000001</v>
      </c>
      <c r="O267" s="3">
        <f>N267/M267</f>
        <v>9.9987568259378943</v>
      </c>
      <c r="P267" s="3">
        <f>(N267/12)/(M267/14)</f>
        <v>11.665216296927543</v>
      </c>
      <c r="Q267" s="10" t="s">
        <v>184</v>
      </c>
      <c r="X267"/>
      <c r="Y267"/>
      <c r="Z267" s="30"/>
      <c r="AA267"/>
    </row>
    <row r="268" spans="10:27" ht="15.75" x14ac:dyDescent="0.25">
      <c r="J268" s="2" t="s">
        <v>7</v>
      </c>
      <c r="K268" s="14">
        <v>163.5</v>
      </c>
      <c r="L268" s="3">
        <v>1.2582206263048019</v>
      </c>
      <c r="M268" s="3">
        <v>9.2004319413955607E-2</v>
      </c>
      <c r="N268" s="4">
        <v>0.192</v>
      </c>
      <c r="O268" s="3">
        <f>N268/M268</f>
        <v>2.0868585434139586</v>
      </c>
      <c r="P268" s="3">
        <f>(N268/12)/(M268/14)</f>
        <v>2.4346683006496184</v>
      </c>
      <c r="Q268" s="10" t="s">
        <v>184</v>
      </c>
      <c r="X268"/>
      <c r="Y268"/>
      <c r="Z268" s="30"/>
      <c r="AA268"/>
    </row>
    <row r="269" spans="10:27" ht="15.75" x14ac:dyDescent="0.25">
      <c r="J269" s="2" t="s">
        <v>7</v>
      </c>
      <c r="K269" s="14">
        <v>163.97499999999999</v>
      </c>
      <c r="L269" s="3">
        <v>0.21546201252609631</v>
      </c>
      <c r="M269" s="3">
        <v>8.6922315945552109E-2</v>
      </c>
      <c r="N269" s="4">
        <v>0.17699999999999999</v>
      </c>
      <c r="O269" s="3">
        <f>N269/M269</f>
        <v>2.0363010128592558</v>
      </c>
      <c r="P269" s="3">
        <f>(N269/12)/(M269/14)</f>
        <v>2.3756845150024648</v>
      </c>
      <c r="Q269" s="10" t="s">
        <v>184</v>
      </c>
      <c r="X269"/>
      <c r="Y269"/>
      <c r="Z269" s="30"/>
      <c r="AA269"/>
    </row>
    <row r="270" spans="10:27" ht="15.75" x14ac:dyDescent="0.25">
      <c r="J270" s="2" t="s">
        <v>7</v>
      </c>
      <c r="K270" s="14">
        <v>165.14</v>
      </c>
      <c r="L270" s="3">
        <v>0.75533703787652873</v>
      </c>
      <c r="M270" s="3">
        <v>6.9753316667218013E-2</v>
      </c>
      <c r="N270" s="4">
        <v>0.22700000000000001</v>
      </c>
      <c r="O270" s="3">
        <f>N270/M270</f>
        <v>3.2543255410058984</v>
      </c>
      <c r="P270" s="3">
        <f>(N270/12)/(M270/14)</f>
        <v>3.7967131311735485</v>
      </c>
      <c r="Q270" s="10" t="s">
        <v>184</v>
      </c>
      <c r="X270"/>
      <c r="Y270"/>
      <c r="Z270" s="30"/>
      <c r="AA270"/>
    </row>
    <row r="271" spans="10:27" ht="15.75" x14ac:dyDescent="0.25">
      <c r="J271" s="2" t="s">
        <v>7</v>
      </c>
      <c r="K271" s="14">
        <v>165.5</v>
      </c>
      <c r="L271" s="3">
        <v>1.2532217834774833</v>
      </c>
      <c r="M271" s="3">
        <v>7.7872124596018458E-2</v>
      </c>
      <c r="N271" s="4">
        <v>0.19500000000000001</v>
      </c>
      <c r="O271" s="3">
        <f>N271/M271</f>
        <v>2.5041053009868719</v>
      </c>
      <c r="P271" s="3">
        <f>(N271/12)/(M271/14)</f>
        <v>2.921456184484684</v>
      </c>
      <c r="Q271" s="10" t="s">
        <v>184</v>
      </c>
      <c r="X271"/>
      <c r="Y271"/>
      <c r="Z271" s="30"/>
      <c r="AA271"/>
    </row>
    <row r="272" spans="10:27" ht="15.75" x14ac:dyDescent="0.25">
      <c r="J272" s="2" t="s">
        <v>7</v>
      </c>
      <c r="K272" s="14">
        <v>166.87</v>
      </c>
      <c r="L272" s="3">
        <v>-0.26742620459290162</v>
      </c>
      <c r="M272" s="3">
        <v>6.2313381040594404E-2</v>
      </c>
      <c r="N272" s="4">
        <v>0.17699999999999999</v>
      </c>
      <c r="O272" s="3">
        <f>N272/M272</f>
        <v>2.8404814029380359</v>
      </c>
      <c r="P272" s="3">
        <f>(N272/12)/(M272/14)</f>
        <v>3.3138949700943749</v>
      </c>
      <c r="Q272" s="10" t="s">
        <v>184</v>
      </c>
      <c r="X272"/>
      <c r="Y272"/>
      <c r="Z272" s="30"/>
      <c r="AA272"/>
    </row>
    <row r="273" spans="10:27" ht="15.75" x14ac:dyDescent="0.25">
      <c r="J273" s="2" t="s">
        <v>7</v>
      </c>
      <c r="K273" s="14">
        <v>168.17</v>
      </c>
      <c r="L273" s="3">
        <v>-0.2718676914135667</v>
      </c>
      <c r="M273" s="3">
        <v>5.5694167689008901E-2</v>
      </c>
      <c r="N273" s="4">
        <v>0.216</v>
      </c>
      <c r="O273" s="3">
        <f>N273/M273</f>
        <v>3.8783235114693531</v>
      </c>
      <c r="P273" s="3">
        <f>(N273/12)/(M273/14)</f>
        <v>4.5247107633809112</v>
      </c>
      <c r="Q273" s="10" t="s">
        <v>184</v>
      </c>
      <c r="X273"/>
      <c r="Y273"/>
      <c r="Z273" s="30"/>
      <c r="AA273"/>
    </row>
    <row r="274" spans="10:27" ht="15.75" x14ac:dyDescent="0.25">
      <c r="J274" s="2" t="s">
        <v>7</v>
      </c>
      <c r="K274" s="14">
        <v>169.27</v>
      </c>
      <c r="L274" s="3">
        <v>4.1502282135401428E-2</v>
      </c>
      <c r="M274" s="3">
        <v>6.1057819020805669E-2</v>
      </c>
      <c r="N274" s="4">
        <v>0.68400000000000005</v>
      </c>
      <c r="O274" s="3">
        <f>N274/M274</f>
        <v>11.20249643648301</v>
      </c>
      <c r="P274" s="3">
        <f>(N274/12)/(M274/14)</f>
        <v>13.069579175896845</v>
      </c>
      <c r="Q274" s="10" t="s">
        <v>184</v>
      </c>
      <c r="X274"/>
      <c r="Y274"/>
      <c r="Z274" s="30"/>
      <c r="AA274"/>
    </row>
    <row r="275" spans="10:27" ht="15.75" x14ac:dyDescent="0.25">
      <c r="J275" s="2" t="s">
        <v>7</v>
      </c>
      <c r="K275" s="14">
        <v>170.48</v>
      </c>
      <c r="L275" s="3">
        <v>-2.8038390551744703</v>
      </c>
      <c r="M275" s="3">
        <v>8.6758188003570366E-2</v>
      </c>
      <c r="N275" s="4">
        <v>0.188</v>
      </c>
      <c r="O275" s="3">
        <f>N275/M275</f>
        <v>2.1669424445824434</v>
      </c>
      <c r="P275" s="3">
        <f>(N275/12)/(M275/14)</f>
        <v>2.5280995186795172</v>
      </c>
      <c r="Q275" s="10" t="s">
        <v>184</v>
      </c>
      <c r="X275"/>
      <c r="Y275"/>
      <c r="Z275" s="30"/>
      <c r="AA275"/>
    </row>
    <row r="276" spans="10:27" ht="15.75" x14ac:dyDescent="0.25">
      <c r="J276" s="2" t="s">
        <v>7</v>
      </c>
      <c r="K276" s="14">
        <v>171.51</v>
      </c>
      <c r="L276" s="3">
        <v>1.6191370784372208</v>
      </c>
      <c r="M276" s="3">
        <v>8.4554658170553215E-2</v>
      </c>
      <c r="N276" s="4">
        <v>0.14399999999999999</v>
      </c>
      <c r="O276" s="3">
        <f>N276/M276</f>
        <v>1.7030404133328878</v>
      </c>
      <c r="P276" s="3">
        <f>(N276/12)/(M276/14)</f>
        <v>1.9868804822217025</v>
      </c>
      <c r="Q276" s="10" t="s">
        <v>184</v>
      </c>
      <c r="X276"/>
      <c r="Y276"/>
      <c r="Z276" s="30"/>
      <c r="AA276"/>
    </row>
    <row r="277" spans="10:27" ht="15.75" x14ac:dyDescent="0.25">
      <c r="J277" s="2" t="s">
        <v>7</v>
      </c>
      <c r="K277" s="14">
        <v>172.51499999999999</v>
      </c>
      <c r="L277" s="3">
        <v>0.17047242708022697</v>
      </c>
      <c r="M277" s="3">
        <v>8.8570489326479651E-2</v>
      </c>
      <c r="N277" s="4">
        <v>0.82399999999999995</v>
      </c>
      <c r="O277" s="3">
        <f>N277/M277</f>
        <v>9.3033244624251061</v>
      </c>
      <c r="P277" s="3">
        <f>(N277/12)/(M277/14)</f>
        <v>10.853878539495959</v>
      </c>
      <c r="Q277" s="10" t="s">
        <v>184</v>
      </c>
      <c r="X277"/>
      <c r="Y277"/>
      <c r="Z277" s="30"/>
      <c r="AA277"/>
    </row>
    <row r="278" spans="10:27" ht="15.75" x14ac:dyDescent="0.25">
      <c r="J278" s="2" t="s">
        <v>7</v>
      </c>
      <c r="K278" s="14">
        <v>173.49</v>
      </c>
      <c r="L278" s="3">
        <v>-1.9230429490008942</v>
      </c>
      <c r="M278" s="3">
        <v>9.0160315535932456E-2</v>
      </c>
      <c r="N278" s="4">
        <v>0.192</v>
      </c>
      <c r="O278" s="3">
        <f>N278/M278</f>
        <v>2.1295400183407787</v>
      </c>
      <c r="P278" s="3">
        <f>(N278/12)/(M278/14)</f>
        <v>2.4844633547309085</v>
      </c>
      <c r="Q278" s="10" t="s">
        <v>184</v>
      </c>
      <c r="X278"/>
      <c r="Y278"/>
      <c r="Z278" s="30"/>
      <c r="AA278"/>
    </row>
    <row r="279" spans="10:27" ht="15.75" x14ac:dyDescent="0.25">
      <c r="J279" s="2" t="s">
        <v>7</v>
      </c>
      <c r="K279" s="14">
        <v>174.51</v>
      </c>
      <c r="L279" s="3">
        <v>-4.8476888756337336E-2</v>
      </c>
      <c r="M279" s="3">
        <v>9.430583471950213E-2</v>
      </c>
      <c r="N279" s="4">
        <v>0.17699999999999999</v>
      </c>
      <c r="O279" s="3">
        <f>N279/M279</f>
        <v>1.8768722054839835</v>
      </c>
      <c r="P279" s="3">
        <f>(N279/12)/(M279/14)</f>
        <v>2.1896842397313141</v>
      </c>
      <c r="Q279" s="10" t="s">
        <v>184</v>
      </c>
      <c r="X279"/>
      <c r="Y279"/>
      <c r="Z279" s="30"/>
      <c r="AA279"/>
    </row>
    <row r="280" spans="10:27" ht="15.75" x14ac:dyDescent="0.25">
      <c r="J280" s="2" t="s">
        <v>7</v>
      </c>
      <c r="K280" s="14">
        <v>175.5</v>
      </c>
      <c r="L280" s="3">
        <v>-2.4859126513569936</v>
      </c>
      <c r="M280" s="3">
        <v>0.11829626043813606</v>
      </c>
      <c r="N280" s="4">
        <v>0.39400000000000002</v>
      </c>
      <c r="O280" s="3">
        <f>N280/M280</f>
        <v>3.3306209219187055</v>
      </c>
      <c r="P280" s="3">
        <f>(N280/12)/(M280/14)</f>
        <v>3.8857244089051561</v>
      </c>
      <c r="Q280" s="10" t="s">
        <v>184</v>
      </c>
      <c r="X280"/>
      <c r="Y280"/>
      <c r="Z280" s="30"/>
      <c r="AA280"/>
    </row>
    <row r="281" spans="10:27" ht="15.75" x14ac:dyDescent="0.25">
      <c r="J281" s="2" t="s">
        <v>7</v>
      </c>
      <c r="K281" s="14">
        <v>176.46</v>
      </c>
      <c r="L281" s="3">
        <v>-1.6471068249328955</v>
      </c>
      <c r="M281" s="3">
        <v>8.1178091525655444E-2</v>
      </c>
      <c r="N281" s="4">
        <v>0.17699999999999999</v>
      </c>
      <c r="O281" s="3">
        <f>N281/M281</f>
        <v>2.1803912444044227</v>
      </c>
      <c r="P281" s="3">
        <f>(N281/12)/(M281/14)</f>
        <v>2.5437897851384932</v>
      </c>
      <c r="Q281" s="10" t="s">
        <v>184</v>
      </c>
      <c r="X281"/>
      <c r="Y281"/>
      <c r="Z281" s="30"/>
      <c r="AA281"/>
    </row>
    <row r="282" spans="10:27" ht="15.75" x14ac:dyDescent="0.25">
      <c r="J282" s="2" t="s">
        <v>7</v>
      </c>
      <c r="K282" s="14">
        <v>177.45</v>
      </c>
      <c r="L282" s="3">
        <v>-3.1567573587831794</v>
      </c>
      <c r="M282" s="3">
        <v>0.13593255410890503</v>
      </c>
      <c r="N282" s="4">
        <v>0.13600000000000001</v>
      </c>
      <c r="O282" s="3">
        <f>N282/M282</f>
        <v>1.0004961717341156</v>
      </c>
      <c r="P282" s="3">
        <f>(N282/12)/(M282/14)</f>
        <v>1.1672455336898016</v>
      </c>
      <c r="Q282" s="10" t="s">
        <v>184</v>
      </c>
      <c r="X282"/>
      <c r="Y282"/>
      <c r="Z282" s="30"/>
      <c r="AA282"/>
    </row>
    <row r="283" spans="10:27" x14ac:dyDescent="0.25">
      <c r="X283"/>
      <c r="Y283"/>
      <c r="Z283" s="30"/>
      <c r="AA283"/>
    </row>
    <row r="284" spans="10:27" x14ac:dyDescent="0.25">
      <c r="X284"/>
      <c r="Y284"/>
      <c r="Z284" s="30"/>
    </row>
    <row r="285" spans="10:27" x14ac:dyDescent="0.25">
      <c r="X285"/>
      <c r="Y285"/>
      <c r="Z285" s="30"/>
    </row>
    <row r="286" spans="10:27" x14ac:dyDescent="0.25">
      <c r="X286"/>
      <c r="Y286"/>
      <c r="Z286" s="30"/>
    </row>
    <row r="287" spans="10:27" x14ac:dyDescent="0.25">
      <c r="X287"/>
      <c r="Y287"/>
      <c r="Z287" s="30"/>
    </row>
    <row r="288" spans="10:27" x14ac:dyDescent="0.25">
      <c r="X288"/>
      <c r="Y288"/>
    </row>
    <row r="289" spans="15:25" x14ac:dyDescent="0.25">
      <c r="X289"/>
      <c r="Y289"/>
    </row>
    <row r="290" spans="15:25" x14ac:dyDescent="0.25">
      <c r="X290"/>
      <c r="Y290"/>
    </row>
    <row r="291" spans="15:25" x14ac:dyDescent="0.25">
      <c r="X291"/>
      <c r="Y291"/>
    </row>
    <row r="292" spans="15:25" x14ac:dyDescent="0.25">
      <c r="X292"/>
      <c r="Y292"/>
    </row>
    <row r="293" spans="15:25" x14ac:dyDescent="0.25">
      <c r="X293"/>
    </row>
    <row r="296" spans="15:25" x14ac:dyDescent="0.25">
      <c r="O296" s="9"/>
    </row>
    <row r="383" spans="5:10" x14ac:dyDescent="0.25">
      <c r="E383" s="7"/>
      <c r="F383" s="7"/>
      <c r="G383" s="7"/>
      <c r="H383" s="7"/>
      <c r="I383" s="7"/>
      <c r="J383" s="7"/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d0cb1e24-a0e2-4a4c-9340-733297c9cd7c}" enabled="1" method="Privileged" siteId="{db1e96a8-a3da-442a-930b-235cac24cd5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Eldrett, James S GSUK-UPT/G/RB</dc:creator>
  <cp:lastModifiedBy>Eldrett, James S GSUK-UPT/G/RB</cp:lastModifiedBy>
  <dcterms:created xsi:type="dcterms:W3CDTF">2025-11-07T22:21:12Z</dcterms:created>
  <dcterms:modified xsi:type="dcterms:W3CDTF">2025-11-07T23:29:52Z</dcterms:modified>
</cp:coreProperties>
</file>